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610" activeTab="10"/>
  </bookViews>
  <sheets>
    <sheet name="MPR 1.3_Project under progress" sheetId="2" r:id="rId1"/>
    <sheet name="Sheet1" sheetId="12" r:id="rId2"/>
    <sheet name="MPR 1.4_KSDC" sheetId="3" r:id="rId3"/>
    <sheet name="MPR 3.1 CPCB" sheetId="4" r:id="rId4"/>
    <sheet name="MPR 3.2_Regulatory Cell" sheetId="5" r:id="rId5"/>
    <sheet name="MPR 4.1_E-file status" sheetId="6" r:id="rId6"/>
    <sheet name="MPR 5.2_GKC" sheetId="7" r:id="rId7"/>
    <sheet name="MPR 5.3-Prayag status" sheetId="8" r:id="rId8"/>
    <sheet name="MPR 5.4-Jan Ganga Vertical" sheetId="1" r:id="rId9"/>
    <sheet name="MPR 5.5 RCA" sheetId="9" r:id="rId10"/>
    <sheet name="COE-IT BHU" sheetId="10"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E15" i="10" l="1"/>
  <c r="E14" i="10"/>
  <c r="E13" i="10"/>
  <c r="E12" i="10"/>
  <c r="E8" i="10"/>
  <c r="E7" i="10"/>
  <c r="E6" i="10"/>
  <c r="E5" i="10"/>
  <c r="E13" i="3" l="1"/>
  <c r="E12" i="3"/>
  <c r="E11" i="3"/>
  <c r="E10" i="3"/>
  <c r="E9" i="3"/>
  <c r="E8" i="3"/>
  <c r="E7" i="3"/>
  <c r="E6" i="3"/>
</calcChain>
</file>

<file path=xl/sharedStrings.xml><?xml version="1.0" encoding="utf-8"?>
<sst xmlns="http://schemas.openxmlformats.org/spreadsheetml/2006/main" count="658" uniqueCount="452">
  <si>
    <t>(April 2025 - March 2026)</t>
  </si>
  <si>
    <t>Title</t>
  </si>
  <si>
    <t>Date</t>
  </si>
  <si>
    <t>Venue</t>
  </si>
  <si>
    <t>Sl. No.</t>
  </si>
  <si>
    <t>Organisation: Knowledge-cum-Skill Development Centre (KSDC)</t>
  </si>
  <si>
    <t>Activity</t>
  </si>
  <si>
    <t>Total</t>
  </si>
  <si>
    <t>Web posts</t>
  </si>
  <si>
    <t xml:space="preserve">Training/ Workshops </t>
  </si>
  <si>
    <t>Seminar/ Webinar</t>
  </si>
  <si>
    <t>Exposure Visits</t>
  </si>
  <si>
    <t xml:space="preserve">URMP Related </t>
  </si>
  <si>
    <t>Technical Support</t>
  </si>
  <si>
    <t>Research/ Academic</t>
  </si>
  <si>
    <t>Publications</t>
  </si>
  <si>
    <t>Annexure</t>
  </si>
  <si>
    <t>Event Topic</t>
  </si>
  <si>
    <t>Type</t>
  </si>
  <si>
    <t>Number of Participants</t>
  </si>
  <si>
    <t>Date/Days /Duration</t>
  </si>
  <si>
    <t xml:space="preserve">11.09.2025 to 13 .09.2025 </t>
  </si>
  <si>
    <t>Subject</t>
  </si>
  <si>
    <t xml:space="preserve">S.No. </t>
  </si>
  <si>
    <t xml:space="preserve">Date </t>
  </si>
  <si>
    <t>Technical Division / Regulatory Cell</t>
  </si>
  <si>
    <t>A</t>
  </si>
  <si>
    <t>Pending Applications</t>
  </si>
  <si>
    <t>Pending Application at the end of Nov 25</t>
  </si>
  <si>
    <t>Out of S.No. 5, applications pending more than 3 months ( Received before 1st Sep)</t>
  </si>
  <si>
    <t>5= 1-2-3+4</t>
  </si>
  <si>
    <t>B</t>
  </si>
  <si>
    <t xml:space="preserve"> Regulatory Cell meeting </t>
  </si>
  <si>
    <t>Meeting Number</t>
  </si>
  <si>
    <t>Cases Considered</t>
  </si>
  <si>
    <t>Cases Deferred</t>
  </si>
  <si>
    <t>Cases Recommended</t>
  </si>
  <si>
    <t>Annexure for A/S.No 6</t>
  </si>
  <si>
    <t xml:space="preserve">Subject </t>
  </si>
  <si>
    <t>Applicant</t>
  </si>
  <si>
    <t>Status</t>
  </si>
  <si>
    <t>Construction of Water Sport Ramp Boat Shed Retaining Wall and Jetty on the Banks of Saryu River in Ayodhya</t>
  </si>
  <si>
    <t>Project Manager U.P.S.T.D.C.</t>
  </si>
  <si>
    <t>Construction of Proposed State of the art Bathing Ghat on the Banks of the Ganges from Panchal Ghat to old Ghatiya in Farrukhabad</t>
  </si>
  <si>
    <t>Withdrawal of additional 110 Cusec water from River Gomti for capacity enhancement of Tandwa (proposed 50 Cusec), Bhainsa (proposed 30 Cusec), and Niyardeeh (proposed 30 Cusec) Pump Canals near Kerakat Rajwaha, Jaunpur, Uttar Pradesh.</t>
  </si>
  <si>
    <t>Chief Engineer (Water Resource), Irrigation &amp; Water Resource Department, Lucknow, Uttar Pradesh,</t>
  </si>
  <si>
    <t xml:space="preserve"> 05/05/2025</t>
  </si>
  <si>
    <t>Renewal for 7 years Ram anubhav kendra</t>
  </si>
  <si>
    <t>Ayodhaya Development Authority</t>
  </si>
  <si>
    <t>Construction of a Major Bridge over the River Ghaghara</t>
  </si>
  <si>
    <t>General Manager (Tech)/Project Director, NHAI, PIU-Lucknow</t>
  </si>
  <si>
    <t>Categories</t>
  </si>
  <si>
    <t>Sub-categories</t>
  </si>
  <si>
    <t>No. of documents</t>
  </si>
  <si>
    <t>Journals</t>
  </si>
  <si>
    <t>Student Thesis Competition (STC)</t>
  </si>
  <si>
    <t>Articles</t>
  </si>
  <si>
    <t>Books</t>
  </si>
  <si>
    <t>Studies/Reports</t>
  </si>
  <si>
    <t>Guidelines</t>
  </si>
  <si>
    <t>Misellaneous</t>
  </si>
  <si>
    <t>Ganga River (Main Stem)Water Quality Data</t>
  </si>
  <si>
    <t>Data Set</t>
  </si>
  <si>
    <t>River Atlas</t>
  </si>
  <si>
    <t>Ganga River (Main Stem) Water Quality Data (CPCB)</t>
  </si>
  <si>
    <t xml:space="preserve">Coffes Table Books </t>
  </si>
  <si>
    <t>River Series</t>
  </si>
  <si>
    <t>S.No</t>
  </si>
  <si>
    <t>Category</t>
  </si>
  <si>
    <t>Reports</t>
  </si>
  <si>
    <t>Workshops (excluding 5b /URMP Workshops)</t>
  </si>
  <si>
    <t>Seminar/ Webinar/Meetings</t>
  </si>
  <si>
    <t>URMP Related (Non Ganga Basin)</t>
  </si>
  <si>
    <t>a) Meetings in States</t>
  </si>
  <si>
    <t>b) Workshops in States</t>
  </si>
  <si>
    <t>a) Newsletter</t>
  </si>
  <si>
    <t>b) Others</t>
  </si>
  <si>
    <t>Concept Notes</t>
  </si>
  <si>
    <t>Annexures</t>
  </si>
  <si>
    <t>6b</t>
  </si>
  <si>
    <t>Till November 25</t>
  </si>
  <si>
    <t>Total Number Document on GKP</t>
  </si>
  <si>
    <t>Other Literature on River Ganga</t>
  </si>
  <si>
    <t>Conservation, Reintroduction and Rehabilitation of Threatened Turtles Along Ganga Basin in Uttar Pradesh,India</t>
  </si>
  <si>
    <t>Report on Water Quality Hot spots in Rivers of India January-December 2024</t>
  </si>
  <si>
    <t>Report on Water Quality Hot spots in Rivers of India January-December 2023</t>
  </si>
  <si>
    <t>Status of trace &amp; toxic metals in rivers of India January-December 2024</t>
  </si>
  <si>
    <t>Status of trace &amp; toxic metals in rivers of India January-December 2023</t>
  </si>
  <si>
    <t>Nandakini river</t>
  </si>
  <si>
    <t>Punpun river</t>
  </si>
  <si>
    <t>Tons river</t>
  </si>
  <si>
    <t>Sind river</t>
  </si>
  <si>
    <t>Sai river</t>
  </si>
  <si>
    <t>Morhar river</t>
  </si>
  <si>
    <t>Mandakini river</t>
  </si>
  <si>
    <t>Kosi river</t>
  </si>
  <si>
    <t>Ken river</t>
  </si>
  <si>
    <t>Karmanasa river</t>
  </si>
  <si>
    <t>Dhauliganga river</t>
  </si>
  <si>
    <t>Bhagirathi river</t>
  </si>
  <si>
    <t>Betwa river</t>
  </si>
  <si>
    <t>Barakar river</t>
  </si>
  <si>
    <t>Alaknanda river</t>
  </si>
  <si>
    <t>Scientific Exploration of Floral Diversity Near the Ganga Riverbanks for Ethnobotanical Purposes along with their Conservation and Economic Development of the Region via Skill Development Programs</t>
  </si>
  <si>
    <t>Monthly Progress Report- Gyanganga.ai (December 2025)</t>
  </si>
  <si>
    <t>For the month of December</t>
  </si>
  <si>
    <t>Smart Laboratory on Clean Rivers</t>
  </si>
  <si>
    <t>Till November-25</t>
  </si>
  <si>
    <t>Workshops / Conference</t>
  </si>
  <si>
    <t>NA</t>
  </si>
  <si>
    <t>Consultative Meetings / Interactive Sessions</t>
  </si>
  <si>
    <t xml:space="preserve">Annexure </t>
  </si>
  <si>
    <t>List (Type 2,3,5,4)</t>
  </si>
  <si>
    <t>Date/Days/Duration</t>
  </si>
  <si>
    <t>Type 3</t>
  </si>
  <si>
    <t>Novotel, New Delhi City Centre</t>
  </si>
  <si>
    <t>04.12.25</t>
  </si>
  <si>
    <t>SLCR Team Visited the STP Plant</t>
  </si>
  <si>
    <t>Type 4</t>
  </si>
  <si>
    <t>Patna,Bihar</t>
  </si>
  <si>
    <t>08.12.25</t>
  </si>
  <si>
    <t>SLCR team participated in the IWT-RRR National Symposium on  Innovations in Water Treatment, Reuse and Resource Recovery organized by deptt. Of Civil Engg. IIT (BHU)</t>
  </si>
  <si>
    <t>Deptt. Of Civil Engg. IIT (BHU)</t>
  </si>
  <si>
    <t>11.12.2025 to 12.12.2025</t>
  </si>
  <si>
    <t>Chappra &amp; Patna, Bihar</t>
  </si>
  <si>
    <t>22.12.25</t>
  </si>
  <si>
    <t>Mirzapur, UP</t>
  </si>
  <si>
    <t>29.12.25</t>
  </si>
  <si>
    <t>List (Type 6)</t>
  </si>
  <si>
    <t>List (Type 7)</t>
  </si>
  <si>
    <t>Consultative Meetings /  Interactive Sessions</t>
  </si>
  <si>
    <t>SLCR team visited the CDO, Bhadohi, for approval for field demonstrations in respect of the Holistic plan of Varuna River-reg</t>
  </si>
  <si>
    <t>Type 7</t>
  </si>
  <si>
    <t>Vikas Bhawan, Bhadohi</t>
  </si>
  <si>
    <t>01.12.2025</t>
  </si>
  <si>
    <t>SLCR team visited the CDO, Jaunpur, for approval for field demonstrations in respect of the Holistic plan of Varuna River-reg</t>
  </si>
  <si>
    <t>Vikas Bhawan, Jaunpur</t>
  </si>
  <si>
    <t>SLCR team visited the Irrigation department, Prayagraj, for approval for field demonstrations in respect of the Holistic plan of Varuna River-reg</t>
  </si>
  <si>
    <t>Prayagraj</t>
  </si>
  <si>
    <t>02.12.2025</t>
  </si>
  <si>
    <t>A four-day MIKE training programme was conducted by experts from Ramboll India. The programme focused on the fundamentals of surface water hydrological modelling through well-structured lectures and hands-on demonstrations.</t>
  </si>
  <si>
    <t>Geoinformatics Lab, Deptt. Of Civil Engineering, IIT (BHU)</t>
  </si>
  <si>
    <t>16.12.25 to 19.12.25</t>
  </si>
  <si>
    <t>SLCR team visited the CDO, Varanasi, for approval for field demonstrations in respect of the Holistic plan of Varuna River-reg</t>
  </si>
  <si>
    <t xml:space="preserve">Vikas Bhawan, Varanasi </t>
  </si>
  <si>
    <t>24.12.2025</t>
  </si>
  <si>
    <r>
      <t>Till 30</t>
    </r>
    <r>
      <rPr>
        <b/>
        <vertAlign val="superscript"/>
        <sz val="12"/>
        <color theme="1"/>
        <rFont val="Arial"/>
        <family val="2"/>
      </rPr>
      <t>th</t>
    </r>
    <r>
      <rPr>
        <b/>
        <sz val="12"/>
        <color theme="1"/>
        <rFont val="Arial"/>
        <family val="2"/>
      </rPr>
      <t xml:space="preserve"> November 2025</t>
    </r>
  </si>
  <si>
    <r>
      <t xml:space="preserve">Total (as on </t>
    </r>
    <r>
      <rPr>
        <b/>
        <sz val="12"/>
        <color rgb="FF000000"/>
        <rFont val="Arial"/>
        <family val="2"/>
      </rPr>
      <t>1</t>
    </r>
    <r>
      <rPr>
        <b/>
        <vertAlign val="superscript"/>
        <sz val="12"/>
        <color rgb="FF000000"/>
        <rFont val="Arial"/>
        <family val="2"/>
      </rPr>
      <t>st</t>
    </r>
    <r>
      <rPr>
        <b/>
        <sz val="12"/>
        <color rgb="FF000000"/>
        <rFont val="Arial"/>
        <family val="2"/>
      </rPr>
      <t xml:space="preserve"> January 2026</t>
    </r>
    <r>
      <rPr>
        <b/>
        <sz val="12"/>
        <color theme="1"/>
        <rFont val="Arial"/>
        <family val="2"/>
      </rPr>
      <t>)</t>
    </r>
  </si>
  <si>
    <r>
      <t>Categories-wise details of documents uploaded between 1</t>
    </r>
    <r>
      <rPr>
        <b/>
        <vertAlign val="superscript"/>
        <sz val="12"/>
        <color rgb="FF000000"/>
        <rFont val="Arial"/>
        <family val="2"/>
      </rPr>
      <t>st</t>
    </r>
    <r>
      <rPr>
        <b/>
        <sz val="12"/>
        <color rgb="FF000000"/>
        <rFont val="Arial"/>
        <family val="2"/>
      </rPr>
      <t xml:space="preserve"> to 31</t>
    </r>
    <r>
      <rPr>
        <b/>
        <vertAlign val="superscript"/>
        <sz val="12"/>
        <color rgb="FF000000"/>
        <rFont val="Arial"/>
        <family val="2"/>
      </rPr>
      <t>st</t>
    </r>
    <r>
      <rPr>
        <b/>
        <sz val="12"/>
        <color rgb="FF000000"/>
        <rFont val="Arial"/>
        <family val="2"/>
      </rPr>
      <t xml:space="preserve"> December 2025 2025</t>
    </r>
  </si>
  <si>
    <r>
      <t>Details of documents uploaded between 1</t>
    </r>
    <r>
      <rPr>
        <b/>
        <vertAlign val="superscript"/>
        <sz val="12"/>
        <color rgb="FF000000"/>
        <rFont val="Arial"/>
        <family val="2"/>
      </rPr>
      <t>st</t>
    </r>
    <r>
      <rPr>
        <b/>
        <sz val="12"/>
        <color rgb="FF000000"/>
        <rFont val="Arial"/>
        <family val="2"/>
      </rPr>
      <t xml:space="preserve"> to 31</t>
    </r>
    <r>
      <rPr>
        <b/>
        <vertAlign val="superscript"/>
        <sz val="12"/>
        <color rgb="FF000000"/>
        <rFont val="Arial"/>
        <family val="2"/>
      </rPr>
      <t>st</t>
    </r>
    <r>
      <rPr>
        <b/>
        <sz val="12"/>
        <color rgb="FF000000"/>
        <rFont val="Arial"/>
        <family val="2"/>
      </rPr>
      <t xml:space="preserve"> December 2025 :-</t>
    </r>
  </si>
  <si>
    <t>For the month of December (As on 30th Dec 25)</t>
  </si>
  <si>
    <t>Application returned back in Dec 25</t>
  </si>
  <si>
    <t>Applications decided in Dec 25</t>
  </si>
  <si>
    <t>New Applications received in Dec 25</t>
  </si>
  <si>
    <t>Pending Application at the end of Dec 25</t>
  </si>
  <si>
    <t>Forwarded to DGC &amp; SGC letter dated 02/12/2025</t>
  </si>
  <si>
    <t>Forwarded to SGC letter dated 02/12/2025</t>
  </si>
  <si>
    <t>considered in 13th Cell meeting, Cell requested to proponent submit a new proposals with observations</t>
  </si>
  <si>
    <t>considered in 13th Cell meeting, Cell decided to return the file with observations</t>
  </si>
  <si>
    <t>Construction of New Rail cum Road bridge over River Ganga in Varanasi</t>
  </si>
  <si>
    <t>Northern Railway</t>
  </si>
  <si>
    <t>considered in 13th Cell meeting held on 29/12/2025, Cell recommended with observations</t>
  </si>
  <si>
    <r>
      <t xml:space="preserve">For the month of </t>
    </r>
    <r>
      <rPr>
        <b/>
        <sz val="11"/>
        <color rgb="FFC00000"/>
        <rFont val="Arial"/>
        <family val="2"/>
      </rPr>
      <t>December</t>
    </r>
  </si>
  <si>
    <r>
      <t xml:space="preserve">List (Type 2,3,4,5) </t>
    </r>
    <r>
      <rPr>
        <b/>
        <sz val="11"/>
        <color rgb="FFC00000"/>
        <rFont val="Arial"/>
        <family val="2"/>
      </rPr>
      <t>December</t>
    </r>
  </si>
  <si>
    <r>
      <t xml:space="preserve">List (Type 1,6) </t>
    </r>
    <r>
      <rPr>
        <b/>
        <sz val="11"/>
        <color rgb="FFC00000"/>
        <rFont val="Arial"/>
        <family val="2"/>
      </rPr>
      <t>December</t>
    </r>
  </si>
  <si>
    <r>
      <t xml:space="preserve">List (Type 7) </t>
    </r>
    <r>
      <rPr>
        <b/>
        <sz val="11"/>
        <color rgb="FFC00000"/>
        <rFont val="Arial"/>
        <family val="2"/>
      </rPr>
      <t>December</t>
    </r>
  </si>
  <si>
    <r>
      <t> </t>
    </r>
    <r>
      <rPr>
        <sz val="11"/>
        <color rgb="FF222222"/>
        <rFont val="Arial"/>
        <family val="2"/>
      </rPr>
      <t>SLCR, IIT (BHU) Participated in Denmark, EU &amp; India Joint Seminar on Collaborative Efforts for Water Resilience</t>
    </r>
  </si>
  <si>
    <t>Organisation: River Cities Alliance</t>
  </si>
  <si>
    <t>List (Type 2,3,4,5) December</t>
  </si>
  <si>
    <t xml:space="preserve">Arcadis-UN Habitat Shelter Academy (training programme) on 'Urban Flood Resilience and River Management' </t>
  </si>
  <si>
    <t xml:space="preserve"> Delhi</t>
  </si>
  <si>
    <t>08.12.2025 to 11.12.2025</t>
  </si>
  <si>
    <t>STC 6 Proposal review workshop</t>
  </si>
  <si>
    <t>NIUA</t>
  </si>
  <si>
    <t>10.12.2025</t>
  </si>
  <si>
    <t xml:space="preserve">MoU signing workshop with universities </t>
  </si>
  <si>
    <t>11.12.2025</t>
  </si>
  <si>
    <t>Webinar on 'Green Bonds Simplified: A Practical Roadmap for Cities'</t>
  </si>
  <si>
    <t>Online</t>
  </si>
  <si>
    <t>05.12.2025</t>
  </si>
  <si>
    <t>Expert talk on "Urban river management" in the Tata-IWMI Partners meeting</t>
  </si>
  <si>
    <t>Anand</t>
  </si>
  <si>
    <t>Expert lecture on "Contemporary thinking for river management in India" in Youth for Water summit</t>
  </si>
  <si>
    <t>Bhubanesar</t>
  </si>
  <si>
    <t>17.12.2025</t>
  </si>
  <si>
    <t>Panel discussion on "Innovations in infrastructure desiging for Viksit Bharat 2047" in IIT Gandhinagar Innovation bootcamp</t>
  </si>
  <si>
    <t>Gandhinagar</t>
  </si>
  <si>
    <t>Expert lecture on "River Cities Alliance" in training programme on Urban Water Management by IIT Madras and Embassy of Israel</t>
  </si>
  <si>
    <t>Chandigarh</t>
  </si>
  <si>
    <t>List (Type 1,6) December</t>
  </si>
  <si>
    <t>Inspirational Monday Series on "Water hyacinth management: A case of Rokhak women handicraft in Cambodia"</t>
  </si>
  <si>
    <t>Inspirational Monday Series on "Use of underground aquifers for groundwater storage system management': A case of Sacramento regional water bank, USA"</t>
  </si>
  <si>
    <t>08.12.2025</t>
  </si>
  <si>
    <t>Inspirational Monday Series on "Integrating constructed etlands into urban areas to manage stormwater: A case of Trin Warren Tam-boore wetland in Melbourne, Australia"</t>
  </si>
  <si>
    <t>15.12.2025</t>
  </si>
  <si>
    <t xml:space="preserve">Inspirational Monday Series on "CSR initiatives
for water stewardship and environmental sustainability for the Wazirabad drain in Gurugram" </t>
  </si>
  <si>
    <t>22.12.2025</t>
  </si>
  <si>
    <t xml:space="preserve">Inspirational Monday Series on “The role of citizen science in monitoring water towers in Kenya.” </t>
  </si>
  <si>
    <t>29.12.2025</t>
  </si>
  <si>
    <t>Guidelines for "Considerations for developing an eco-friendly riverfront- Version 2"</t>
  </si>
  <si>
    <t>16.12.2025</t>
  </si>
  <si>
    <t>City Spotlight No.1: 'Students learn the ABCs of sewage treatment in RCA cities of West Bengal"</t>
  </si>
  <si>
    <t>List (Type 7) December</t>
  </si>
  <si>
    <r>
      <t>Generated on 1</t>
    </r>
    <r>
      <rPr>
        <b/>
        <vertAlign val="superscript"/>
        <sz val="14"/>
        <color rgb="FF000000"/>
        <rFont val="Arial"/>
        <family val="2"/>
      </rPr>
      <t>st</t>
    </r>
    <r>
      <rPr>
        <b/>
        <sz val="14"/>
        <color rgb="FF000000"/>
        <rFont val="Arial"/>
        <family val="2"/>
      </rPr>
      <t xml:space="preserve"> January 2026</t>
    </r>
  </si>
  <si>
    <r>
      <rPr>
        <b/>
        <sz val="11"/>
        <color rgb="FF000000"/>
        <rFont val="Arial, sans-serif"/>
      </rPr>
      <t xml:space="preserve">For the month of </t>
    </r>
    <r>
      <rPr>
        <b/>
        <sz val="11"/>
        <color rgb="FF0000FF"/>
        <rFont val="Arial, sans-serif"/>
      </rPr>
      <t>DECEMBER</t>
    </r>
  </si>
  <si>
    <t>For the month of December (As on 1st Jan 26)</t>
  </si>
  <si>
    <t>MPR Prayag/GeoPortal etc</t>
  </si>
  <si>
    <t>a</t>
  </si>
  <si>
    <t>b</t>
  </si>
  <si>
    <t>c</t>
  </si>
  <si>
    <t>d</t>
  </si>
  <si>
    <t>OCEMS based Results communicated to States till Month</t>
  </si>
  <si>
    <t>C</t>
  </si>
  <si>
    <t>Eflows report updated till period</t>
  </si>
  <si>
    <t>D</t>
  </si>
  <si>
    <t>GDPMS</t>
  </si>
  <si>
    <t>E</t>
  </si>
  <si>
    <t>Prayag GEO Portal</t>
  </si>
  <si>
    <t>OCEMS Status</t>
  </si>
  <si>
    <t>Installation and Data Staus *</t>
  </si>
  <si>
    <t>No. of  STPs with OCEMS Installed</t>
  </si>
  <si>
    <t>No. of STPs with Flow Data received</t>
  </si>
  <si>
    <t>No. of STPs with Influent Characteristic Data received #</t>
  </si>
  <si>
    <t>No. of STPs with Effluent Characteristic Data received</t>
  </si>
  <si>
    <t>Data Reliability Status **</t>
  </si>
  <si>
    <t>No. of STPs with Satisfactory Data received</t>
  </si>
  <si>
    <t>No. of STPs with Poor Data Quality (Annex A1) **</t>
  </si>
  <si>
    <t>No. of STPs with No Data Received (Annex A2)</t>
  </si>
  <si>
    <t>Communicated till Dec-2025</t>
  </si>
  <si>
    <t>Updated till first quarter 2025</t>
  </si>
  <si>
    <t>No. of Meetings held in November 2025</t>
  </si>
  <si>
    <t>No. of Meetings held in December 2025</t>
  </si>
  <si>
    <t>No. of Active GIS Layers (Annex B)</t>
  </si>
  <si>
    <t>No. of Use Cases</t>
  </si>
  <si>
    <t>eOffice closed files summary</t>
  </si>
  <si>
    <t>Period</t>
  </si>
  <si>
    <t>No. of eFiles closed</t>
  </si>
  <si>
    <t>Total: 347</t>
  </si>
  <si>
    <t>Total: 1</t>
  </si>
  <si>
    <t>i.        SMD Section: 271</t>
  </si>
  <si>
    <t>ii.      Finance Wing: 42</t>
  </si>
  <si>
    <t>iii.     Communication Wing: 21</t>
  </si>
  <si>
    <t>iv.     Admin Wing: 13</t>
  </si>
  <si>
    <t>i.      SMD Section: 1</t>
  </si>
  <si>
    <r>
      <t>(With initial total number of eFiles =7,375 on 25</t>
    </r>
    <r>
      <rPr>
        <b/>
        <u/>
        <vertAlign val="superscript"/>
        <sz val="12"/>
        <color theme="1"/>
        <rFont val="Arial"/>
        <family val="2"/>
      </rPr>
      <t>th</t>
    </r>
    <r>
      <rPr>
        <b/>
        <u/>
        <sz val="12"/>
        <color theme="1"/>
        <rFont val="Arial"/>
        <family val="2"/>
      </rPr>
      <t xml:space="preserve"> Oct 2025)</t>
    </r>
  </si>
  <si>
    <r>
      <t>From 1</t>
    </r>
    <r>
      <rPr>
        <vertAlign val="superscript"/>
        <sz val="12"/>
        <color theme="1"/>
        <rFont val="Arial"/>
        <family val="2"/>
      </rPr>
      <t>st</t>
    </r>
    <r>
      <rPr>
        <sz val="12"/>
        <color theme="1"/>
        <rFont val="Arial"/>
        <family val="2"/>
      </rPr>
      <t xml:space="preserve"> April 2020 –till 25</t>
    </r>
    <r>
      <rPr>
        <vertAlign val="superscript"/>
        <sz val="12"/>
        <color theme="1"/>
        <rFont val="Arial"/>
        <family val="2"/>
      </rPr>
      <t>th</t>
    </r>
    <r>
      <rPr>
        <sz val="12"/>
        <color theme="1"/>
        <rFont val="Arial"/>
        <family val="2"/>
      </rPr>
      <t xml:space="preserve"> Oct 2025</t>
    </r>
  </si>
  <si>
    <r>
      <t>26</t>
    </r>
    <r>
      <rPr>
        <vertAlign val="superscript"/>
        <sz val="12"/>
        <color theme="1"/>
        <rFont val="Arial"/>
        <family val="2"/>
      </rPr>
      <t xml:space="preserve">th </t>
    </r>
    <r>
      <rPr>
        <sz val="12"/>
        <color theme="1"/>
        <rFont val="Arial"/>
        <family val="2"/>
      </rPr>
      <t>Oct 2025 – till 31</t>
    </r>
    <r>
      <rPr>
        <vertAlign val="superscript"/>
        <sz val="12"/>
        <color theme="1"/>
        <rFont val="Arial"/>
        <family val="2"/>
      </rPr>
      <t>st</t>
    </r>
    <r>
      <rPr>
        <sz val="12"/>
        <color theme="1"/>
        <rFont val="Arial"/>
        <family val="2"/>
      </rPr>
      <t xml:space="preserve"> Oct 2025</t>
    </r>
  </si>
  <si>
    <r>
      <t>1</t>
    </r>
    <r>
      <rPr>
        <vertAlign val="superscript"/>
        <sz val="12"/>
        <color theme="1"/>
        <rFont val="Arial"/>
        <family val="2"/>
      </rPr>
      <t>st</t>
    </r>
    <r>
      <rPr>
        <sz val="12"/>
        <color theme="1"/>
        <rFont val="Arial"/>
        <family val="2"/>
      </rPr>
      <t xml:space="preserve"> November 2025 to 30</t>
    </r>
    <r>
      <rPr>
        <vertAlign val="superscript"/>
        <sz val="12"/>
        <color theme="1"/>
        <rFont val="Arial"/>
        <family val="2"/>
      </rPr>
      <t>th</t>
    </r>
    <r>
      <rPr>
        <sz val="12"/>
        <color theme="1"/>
        <rFont val="Arial"/>
        <family val="2"/>
      </rPr>
      <t xml:space="preserve"> November 2025</t>
    </r>
  </si>
  <si>
    <r>
      <t>1</t>
    </r>
    <r>
      <rPr>
        <vertAlign val="superscript"/>
        <sz val="12"/>
        <color theme="1"/>
        <rFont val="Arial"/>
        <family val="2"/>
      </rPr>
      <t>st</t>
    </r>
    <r>
      <rPr>
        <sz val="12"/>
        <color theme="1"/>
        <rFont val="Arial"/>
        <family val="2"/>
      </rPr>
      <t xml:space="preserve"> December 2025 to 31</t>
    </r>
    <r>
      <rPr>
        <vertAlign val="superscript"/>
        <sz val="12"/>
        <color theme="1"/>
        <rFont val="Arial"/>
        <family val="2"/>
      </rPr>
      <t>st</t>
    </r>
    <r>
      <rPr>
        <sz val="12"/>
        <color theme="1"/>
        <rFont val="Arial"/>
        <family val="2"/>
      </rPr>
      <t xml:space="preserve"> December 2025</t>
    </r>
  </si>
  <si>
    <r>
      <t>Wing/Section/ Unit wise summary from 26</t>
    </r>
    <r>
      <rPr>
        <b/>
        <u/>
        <vertAlign val="superscript"/>
        <sz val="12"/>
        <color theme="1"/>
        <rFont val="Arial"/>
        <family val="2"/>
      </rPr>
      <t>th</t>
    </r>
    <r>
      <rPr>
        <b/>
        <u/>
        <sz val="12"/>
        <color theme="1"/>
        <rFont val="Arial"/>
        <family val="2"/>
      </rPr>
      <t xml:space="preserve"> Oct 2025 till 30</t>
    </r>
    <r>
      <rPr>
        <b/>
        <u/>
        <vertAlign val="superscript"/>
        <sz val="12"/>
        <color theme="1"/>
        <rFont val="Arial"/>
        <family val="2"/>
      </rPr>
      <t>th</t>
    </r>
    <r>
      <rPr>
        <b/>
        <u/>
        <sz val="12"/>
        <color theme="1"/>
        <rFont val="Arial"/>
        <family val="2"/>
      </rPr>
      <t xml:space="preserve"> November 2025</t>
    </r>
  </si>
  <si>
    <r>
      <t>Wing/Section/ Unit wise summary from 1</t>
    </r>
    <r>
      <rPr>
        <b/>
        <u/>
        <vertAlign val="superscript"/>
        <sz val="12"/>
        <color theme="1"/>
        <rFont val="Arial"/>
        <family val="2"/>
      </rPr>
      <t>st</t>
    </r>
    <r>
      <rPr>
        <b/>
        <u/>
        <sz val="12"/>
        <color theme="1"/>
        <rFont val="Arial"/>
        <family val="2"/>
      </rPr>
      <t xml:space="preserve"> December 2025 to 31</t>
    </r>
    <r>
      <rPr>
        <b/>
        <u/>
        <vertAlign val="superscript"/>
        <sz val="12"/>
        <color theme="1"/>
        <rFont val="Arial"/>
        <family val="2"/>
      </rPr>
      <t>st</t>
    </r>
    <r>
      <rPr>
        <b/>
        <u/>
        <sz val="12"/>
        <color theme="1"/>
        <rFont val="Arial"/>
        <family val="2"/>
      </rPr>
      <t xml:space="preserve"> December 2025</t>
    </r>
  </si>
  <si>
    <t>For the Month of November (As on 1st December. 25)</t>
  </si>
  <si>
    <t>MPR Communication</t>
  </si>
  <si>
    <t>Followers</t>
  </si>
  <si>
    <r>
      <t xml:space="preserve">Till Previous Month </t>
    </r>
    <r>
      <rPr>
        <b/>
        <sz val="9"/>
        <color theme="1"/>
        <rFont val="Arial"/>
        <family val="2"/>
      </rPr>
      <t>(October)</t>
    </r>
  </si>
  <si>
    <t>Current Month (November)</t>
  </si>
  <si>
    <t>Twitter</t>
  </si>
  <si>
    <t>123K</t>
  </si>
  <si>
    <t>Facebook</t>
  </si>
  <si>
    <t>456K</t>
  </si>
  <si>
    <t>476K</t>
  </si>
  <si>
    <t>Instagram</t>
  </si>
  <si>
    <t>94.3K</t>
  </si>
  <si>
    <t>92.7K</t>
  </si>
  <si>
    <t>In Current Month</t>
  </si>
  <si>
    <t>a)</t>
  </si>
  <si>
    <t>Webposts (excluding B and C)</t>
  </si>
  <si>
    <t>Number of Images</t>
  </si>
  <si>
    <t>Videos (Minutes)</t>
  </si>
  <si>
    <t>234 post</t>
  </si>
  <si>
    <r>
      <t xml:space="preserve">30 videos </t>
    </r>
    <r>
      <rPr>
        <sz val="8"/>
        <color theme="1"/>
        <rFont val="Arial"/>
        <family val="2"/>
      </rPr>
      <t>(Total minutes approx 70 min)</t>
    </r>
  </si>
  <si>
    <r>
      <t xml:space="preserve">68 videos </t>
    </r>
    <r>
      <rPr>
        <sz val="8"/>
        <color theme="1"/>
        <rFont val="Arial"/>
        <family val="2"/>
      </rPr>
      <t>(Total Minutes approx 96 min)</t>
    </r>
  </si>
  <si>
    <r>
      <t xml:space="preserve">79 Videos </t>
    </r>
    <r>
      <rPr>
        <sz val="8"/>
        <color theme="1"/>
        <rFont val="Arial"/>
        <family val="2"/>
      </rPr>
      <t>(Total minutes approx 60 min)</t>
    </r>
  </si>
  <si>
    <t>b)</t>
  </si>
  <si>
    <t>Rebuttals on</t>
  </si>
  <si>
    <t>Nil</t>
  </si>
  <si>
    <t>Social Media</t>
  </si>
  <si>
    <t>c)</t>
  </si>
  <si>
    <t>Positive Stories</t>
  </si>
  <si>
    <t>12 Stories</t>
  </si>
  <si>
    <t>Annex A</t>
  </si>
  <si>
    <t>Youtube</t>
  </si>
  <si>
    <t>Print Media</t>
  </si>
  <si>
    <t>Rebutted</t>
  </si>
  <si>
    <t>Number of Events</t>
  </si>
  <si>
    <t>Participation</t>
  </si>
  <si>
    <t>Events Organised by NMCG</t>
  </si>
  <si>
    <t>Annex B</t>
  </si>
  <si>
    <t>Ganga Utsav</t>
  </si>
  <si>
    <t>1 (Ayodhya)</t>
  </si>
  <si>
    <t>Approx. 1000</t>
  </si>
  <si>
    <t>Events through Partner</t>
  </si>
  <si>
    <t>DGC</t>
  </si>
  <si>
    <t>96 (Ganga Utsav)</t>
  </si>
  <si>
    <t>Approx. 1,91,962</t>
  </si>
  <si>
    <t>NGO</t>
  </si>
  <si>
    <t>4 (Cleanliness Drives on Yamuna in Delhi )</t>
  </si>
  <si>
    <t xml:space="preserve"> Approx. 1250</t>
  </si>
  <si>
    <t>Institutes</t>
  </si>
  <si>
    <t>43 (Ganga Utsav in Universities/Colleges- Uttarakhand)</t>
  </si>
  <si>
    <t>Approx. 1.50 Lakh</t>
  </si>
  <si>
    <t>Sponsorship</t>
  </si>
  <si>
    <t>Third Party Events</t>
  </si>
  <si>
    <t>1 (Dev Deepawali- Yamuna Maha Aarti &amp; Deeputasv- YSS Foundation)</t>
  </si>
  <si>
    <t>Approx. 300-400</t>
  </si>
  <si>
    <t xml:space="preserve">S. No 2 C, 4 B </t>
  </si>
  <si>
    <t>S. No.</t>
  </si>
  <si>
    <t>Coverage</t>
  </si>
  <si>
    <t>Murad Nagar Ganga Ghat Public Revie</t>
  </si>
  <si>
    <t>30th Nov, 2025</t>
  </si>
  <si>
    <t>Harnandi River Public review</t>
  </si>
  <si>
    <t>Kashi corridor Befor- After</t>
  </si>
  <si>
    <t>28th Nov, 2025</t>
  </si>
  <si>
    <t>Banaras Ghat Befor- After</t>
  </si>
  <si>
    <t>27th Nov,2025</t>
  </si>
  <si>
    <t>Daulatgunj STP public review</t>
  </si>
  <si>
    <t xml:space="preserve">Jagjeet pur 68 MLD STP Before- After </t>
  </si>
  <si>
    <t>26th No, 2025</t>
  </si>
  <si>
    <t>Aadhikeshav Ghat Public review</t>
  </si>
  <si>
    <t>25th Nov, 2025</t>
  </si>
  <si>
    <t>Rajghat Public review</t>
  </si>
  <si>
    <t>Kashi Public Review</t>
  </si>
  <si>
    <t>23rd Nov, 2025</t>
  </si>
  <si>
    <t>22nd Nov, 2025</t>
  </si>
  <si>
    <t>21st Nov, 2025</t>
  </si>
  <si>
    <t xml:space="preserve"> Lucknow STP Progress</t>
  </si>
  <si>
    <t>19th Nov, 2025</t>
  </si>
  <si>
    <t xml:space="preserve">Agra Dayalbagh STP </t>
  </si>
  <si>
    <t>24th Nov, 2025</t>
  </si>
  <si>
    <t>Kanpur to Kaushambi paleochannels story</t>
  </si>
  <si>
    <t>18th Nov, 2025</t>
  </si>
  <si>
    <t>Prayagraj STP</t>
  </si>
  <si>
    <t>16th Nov, 2025</t>
  </si>
  <si>
    <t xml:space="preserve">Ganga Utsav 2026 </t>
  </si>
  <si>
    <t>6th Nov, 2025</t>
  </si>
  <si>
    <t xml:space="preserve">67th EC inhouse draft coverage </t>
  </si>
  <si>
    <t>Bhagalpur STP</t>
  </si>
  <si>
    <t>06th Nov, 2025</t>
  </si>
  <si>
    <t xml:space="preserve">Moradabad STP </t>
  </si>
  <si>
    <t>29th Nov, 2025</t>
  </si>
  <si>
    <t xml:space="preserve">Bhadohi STP </t>
  </si>
  <si>
    <t>12th Nov, 2025</t>
  </si>
  <si>
    <t>Ghaziabad STP</t>
  </si>
  <si>
    <t xml:space="preserve">Rashtriya Nadi Sangam </t>
  </si>
  <si>
    <t>14th Nov-2025</t>
  </si>
  <si>
    <t>S. No 5,6,7</t>
  </si>
  <si>
    <t>Event Name (Activity Type)</t>
  </si>
  <si>
    <t>Agency</t>
  </si>
  <si>
    <t>Participants</t>
  </si>
  <si>
    <t>NMCG</t>
  </si>
  <si>
    <t>5th November 2025</t>
  </si>
  <si>
    <t>Dr. Ram Manohar Lohiya Avadh University, Ayodhya</t>
  </si>
  <si>
    <t>District Ganga Committee- Ayodhya, Students &amp; Scholars of Dr. Ram Manohar Lohiya Avadh University, Ganga Prahari, volunteers and local communities</t>
  </si>
  <si>
    <t>Cleanliness Drives on Yamuna</t>
  </si>
  <si>
    <t>NMCG with NGOs (Delhi)</t>
  </si>
  <si>
    <t xml:space="preserve">Every Sunday </t>
  </si>
  <si>
    <t>Signature Bridge, Sur Ghat-Wazirabad, Thokar No.17-Geeta Colony, 2.5 Pushta Ghat</t>
  </si>
  <si>
    <t xml:space="preserve">Schools, Colleges,Yamuna Task Force,  Youth Groups, NGOs etc. </t>
  </si>
  <si>
    <t>Ganga Utsav- DGCs</t>
  </si>
  <si>
    <t xml:space="preserve">District Ganga Committees &amp; SMCG </t>
  </si>
  <si>
    <t>4th November 2025</t>
  </si>
  <si>
    <t xml:space="preserve">District Administration, associated partners, academic institutes, schools, universities, youth groups, NGOs and local communities etc. </t>
  </si>
  <si>
    <t>Uttarakhand (13 Districts)</t>
  </si>
  <si>
    <t>4 States</t>
  </si>
  <si>
    <t>Uttar Pradesh (70 Districts)</t>
  </si>
  <si>
    <t>Bihar (NIL)- Elections</t>
  </si>
  <si>
    <t>Jharkhand (4 Districts &amp; 1 City)</t>
  </si>
  <si>
    <t>West Bengal (8 Districts)</t>
  </si>
  <si>
    <t>Ganga Utsav- Universities</t>
  </si>
  <si>
    <t xml:space="preserve">SMCG &amp; Universities/ Colleges- Uttarakhand </t>
  </si>
  <si>
    <t xml:space="preserve">43 Colleges </t>
  </si>
  <si>
    <t>College Students &amp; Voulnteers</t>
  </si>
  <si>
    <t>Yamuna Maha Aarti &amp; Deeputsav</t>
  </si>
  <si>
    <t>YSS Foundation, Delhi</t>
  </si>
  <si>
    <t>Yuva Shakti Ghat, Yamuna Bank, Sector 94, Noida</t>
  </si>
  <si>
    <t>Students, Social Workers, Volunteers, Environmentalists, NGOs and local communities</t>
  </si>
  <si>
    <t>For the month of December, 2025</t>
  </si>
  <si>
    <t>Technical Division / CPCB related</t>
  </si>
  <si>
    <t>Till Nov-25</t>
  </si>
  <si>
    <t>STP Inspection Reports Received **</t>
  </si>
  <si>
    <t>Uttrakhand</t>
  </si>
  <si>
    <t>Apr'25- Jul'2025</t>
  </si>
  <si>
    <t>-</t>
  </si>
  <si>
    <t>Uttar Pradesh</t>
  </si>
  <si>
    <t>Bihar</t>
  </si>
  <si>
    <t>Jharkhand</t>
  </si>
  <si>
    <t xml:space="preserve">West Bengal </t>
  </si>
  <si>
    <t>River water Quality Data Received *</t>
  </si>
  <si>
    <t>Apr'25- Jun'2025</t>
  </si>
  <si>
    <t>Jul'25- Sep'2025</t>
  </si>
  <si>
    <t>GPI Inspection Report received *</t>
  </si>
  <si>
    <t>Target (8th Round - till 15th Jan2026)</t>
  </si>
  <si>
    <t>Covered</t>
  </si>
  <si>
    <t>Annexure A</t>
  </si>
  <si>
    <t>3726 (Ganga: 1299; Yamuna2427)</t>
  </si>
  <si>
    <t>River water Quality Data upload on GKC *</t>
  </si>
  <si>
    <t>Jan'25- Jun'2025</t>
  </si>
  <si>
    <t xml:space="preserve">Number of Publications/Reports </t>
  </si>
  <si>
    <t>* Pls indicate period</t>
  </si>
  <si>
    <t>** Pls indicate month</t>
  </si>
  <si>
    <t>Annexure for S.No 5</t>
  </si>
  <si>
    <t>Name of Document</t>
  </si>
  <si>
    <t xml:space="preserve">CPCB Report of 52 Yamuna Drains monitoring (May-Oct'2025)  </t>
  </si>
  <si>
    <t>MoM of Joint meeting of Supervisiory Committee and Executive Committee (in compliance of OA 200/2014) dtd.  17.11.2025-under Chairmanship of PS Forest &amp; Envt UK, regarding Septage Management; Sewage Collection and disposal; Joint monitoring to avoid variation in STPs test results; Solidwaste Management and Floodplain zoning Compliances</t>
  </si>
  <si>
    <t>Manual Water Quality Monitoring Stations Data under SER - WB (Namami Gange) Funded Projects (Jul-Sept,2025) received by email</t>
  </si>
  <si>
    <t>SOP for Site Selection Criteria for sampling Benthic Macroinvertebrates</t>
  </si>
  <si>
    <t>Annexure A for S.No 3</t>
  </si>
  <si>
    <t>Total GPIs</t>
  </si>
  <si>
    <t>Inspected</t>
  </si>
  <si>
    <t>Complied</t>
  </si>
  <si>
    <t>Non-Complied</t>
  </si>
  <si>
    <t>Temporary Closed</t>
  </si>
  <si>
    <t>Permanently Closed</t>
  </si>
  <si>
    <t>MPR Project Wing/Projects under progress</t>
  </si>
  <si>
    <t>A. Under Progress - Sewage inflow to STP started- under trial operations; COD to be Declared</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</si>
  <si>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</si>
  <si>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</si>
  <si>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</si>
  <si>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</si>
  <si>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</si>
  <si>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</si>
  <si>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</si>
  <si>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</si>
  <si>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</si>
  <si>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</si>
  <si>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</si>
  <si>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</si>
  <si>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</si>
  <si>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</si>
  <si>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</si>
  <si>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Khankharbagh</t>
  </si>
  <si>
    <t>I&amp;D and STP at Moradabad</t>
  </si>
  <si>
    <t xml:space="preserve">Power connection provided on 10th December 2025. STP under Trial and COD expected to be declared by 15th March'2026. </t>
  </si>
  <si>
    <t>I&amp;D and STP at Jangipur</t>
  </si>
  <si>
    <t>Under trial run and successful achievement of the KPIs.</t>
  </si>
  <si>
    <t>I &amp; D and STP at Kota</t>
  </si>
  <si>
    <t>The STP is operational from Dec-2022</t>
  </si>
  <si>
    <t>I&amp;D and STP at Muzaffarnagar</t>
  </si>
  <si>
    <t>COD declared for 22 MLD STP;
Partial COD declared for 32.5 MLD STP due to pending work on IPS 2A. The IPS 2A work has been completed. Full COD declaration documentation under review at UPJN.</t>
  </si>
  <si>
    <t xml:space="preserve">I&amp;D and STP at Lucknow </t>
  </si>
  <si>
    <t>3.5 MLD under progress (39 MLD operational)</t>
  </si>
  <si>
    <t xml:space="preserve">I&amp;D and STP at Howrah, Bally and Kamrahati &amp; Baranagar </t>
  </si>
  <si>
    <t xml:space="preserve">Partially COD declared </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</si>
  <si>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</si>
  <si>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</si>
  <si>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</si>
  <si>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</si>
  <si>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</si>
  <si>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Effective Date to be declared by 3rd week of Jan'26. Pending Conditions precedent include (i) Financial closure; (ii) BEP Approval; (iii) Construction Plan approval; (iv) Phase I design drawing Submission; (v) Escrow Agreement.
Financial closure documents received and under examination.
Site survey, soil investigations, site clearing completed.</t>
  </si>
  <si>
    <t>I &amp; D and STP at Dhanbad</t>
  </si>
  <si>
    <t xml:space="preserve">Due to land permission. Land for two STPs is clear for which spearate effective date may be given. </t>
  </si>
  <si>
    <t>For the month (As on 1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</si>
</sst>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mmm\-d"/>
  </numFmts>
  <fonts count="38">
    <font>
      <sz val="11"/>
      <color theme="1"/>
      <name val="Calibri"/>
      <family val="2"/>
      <scheme val="minor"/>
    </font>
    <font>
      <sz val="12"/>
      <color theme="1"/>
      <name val="Arial"/>
      <family val="2"/>
    </font>
    <font>
      <sz val="11"/>
      <color theme="1"/>
      <name val="Arial"/>
      <family val="2"/>
    </font>
    <font>
      <b/>
      <sz val="12"/>
      <color theme="1"/>
      <name val="Arial"/>
      <family val="2"/>
    </font>
    <font>
      <b/>
      <sz val="12"/>
      <color rgb="FF000000"/>
      <name val="Arial"/>
      <family val="2"/>
    </font>
    <font>
      <sz val="11"/>
      <color rgb="FF000000"/>
      <name val="Arial"/>
      <family val="2"/>
    </font>
    <font>
      <b/>
      <sz val="11"/>
      <color theme="1"/>
      <name val="Arial"/>
      <family val="2"/>
    </font>
    <font>
      <b/>
      <vertAlign val="superscript"/>
      <sz val="12"/>
      <color rgb="FF000000"/>
      <name val="Arial"/>
      <family val="2"/>
    </font>
    <font>
      <b/>
      <vertAlign val="superscript"/>
      <sz val="12"/>
      <color theme="1"/>
      <name val="Arial"/>
      <family val="2"/>
    </font>
    <font>
      <sz val="12"/>
      <color rgb="FF000000"/>
      <name val="Arial"/>
      <family val="2"/>
    </font>
    <font>
      <sz val="11"/>
      <color rgb="FF333333"/>
      <name val="Arial"/>
      <family val="2"/>
    </font>
    <font>
      <b/>
      <sz val="11"/>
      <color rgb="FFC00000"/>
      <name val="Arial"/>
      <family val="2"/>
    </font>
    <font>
      <b/>
      <sz val="11"/>
      <color rgb="FF222222"/>
      <name val="Arial"/>
      <family val="2"/>
    </font>
    <font>
      <sz val="11"/>
      <color rgb="FF222222"/>
      <name val="Arial"/>
      <family val="2"/>
    </font>
    <font>
      <b/>
      <sz val="14"/>
      <color rgb="FF000000"/>
      <name val="Arial"/>
      <family val="2"/>
    </font>
    <font>
      <b/>
      <vertAlign val="superscript"/>
      <sz val="14"/>
      <color rgb="FF000000"/>
      <name val="Arial"/>
      <family val="2"/>
    </font>
    <font>
      <b/>
      <sz val="11"/>
      <color rgb="FF000000"/>
      <name val="Arial"/>
      <family val="2"/>
    </font>
    <font>
      <sz val="11"/>
      <name val="Arial"/>
      <family val="2"/>
    </font>
    <font>
      <b/>
      <sz val="11"/>
      <color rgb="FF000000"/>
      <name val="Arial, sans-serif"/>
    </font>
    <font>
      <b/>
      <sz val="11"/>
      <color rgb="FF0000FF"/>
      <name val="Arial, sans-serif"/>
    </font>
    <font>
      <b/>
      <sz val="11"/>
      <color rgb="FFFFFFFF"/>
      <name val="Arial"/>
      <family val="2"/>
    </font>
    <font>
      <b/>
      <sz val="11"/>
      <color theme="0"/>
      <name val="Arial"/>
      <family val="2"/>
    </font>
    <font>
      <b/>
      <sz val="12"/>
      <name val="Arial"/>
      <family val="2"/>
    </font>
    <font>
      <sz val="12"/>
      <name val="Arial"/>
      <family val="2"/>
    </font>
    <font>
      <b/>
      <u/>
      <sz val="12"/>
      <color theme="1"/>
      <name val="Arial"/>
      <family val="2"/>
    </font>
    <font>
      <b/>
      <u/>
      <vertAlign val="superscript"/>
      <sz val="12"/>
      <color theme="1"/>
      <name val="Arial"/>
      <family val="2"/>
    </font>
    <font>
      <vertAlign val="superscript"/>
      <sz val="12"/>
      <color theme="1"/>
      <name val="Arial"/>
      <family val="2"/>
    </font>
    <font>
      <sz val="11"/>
      <color theme="1"/>
      <name val="Calibri"/>
      <family val="2"/>
      <scheme val="minor"/>
    </font>
    <font>
      <b/>
      <sz val="12"/>
      <color theme="1"/>
      <name val="Bookman Old Style"/>
      <family val="1"/>
    </font>
    <font>
      <sz val="12"/>
      <color theme="1"/>
      <name val="Bookman Old Style"/>
      <family val="1"/>
    </font>
    <font>
      <b/>
      <sz val="9"/>
      <color theme="1"/>
      <name val="Arial"/>
      <family val="2"/>
    </font>
    <font>
      <sz val="8"/>
      <color theme="1"/>
      <name val="Arial"/>
      <family val="2"/>
    </font>
    <font>
      <b/>
      <sz val="14"/>
      <color theme="1"/>
      <name val="Bookman Old Style"/>
      <family val="1"/>
    </font>
    <font>
      <sz val="12"/>
      <color rgb="FFFF0000"/>
      <name val="Arial"/>
      <family val="2"/>
    </font>
    <font>
      <sz val="12"/>
      <color rgb="FF0000FF"/>
      <name val="Arial"/>
      <family val="2"/>
    </font>
    <font>
      <b/>
      <sz val="11"/>
      <color theme="1"/>
      <name val="Calibri"/>
      <family val="2"/>
      <scheme val="minor"/>
    </font>
    <font>
      <b/>
      <sz val="11"/>
      <color theme="1"/>
      <name val="Times New Roman"/>
      <family val="1"/>
    </font>
    <font>
      <sz val="11"/>
      <color theme="1"/>
      <name val="Times New Roman"/>
      <family val="1"/>
    </font>
  </fonts>
  <fills count="14">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2CC"/>
        <bgColor rgb="FFFFF2CC"/>
      </patternFill>
    </fill>
    <fill>
      <patternFill patternType="solid">
        <fgColor rgb="FFDDEBF7"/>
        <bgColor rgb="FFDDEBF7"/>
      </patternFill>
    </fill>
    <fill>
      <patternFill patternType="solid">
        <fgColor rgb="FFFFFFFF"/>
        <bgColor rgb="FFFFFFFF"/>
      </patternFill>
    </fill>
    <fill>
      <patternFill patternType="solid">
        <fgColor theme="1" tint="0.499984740745262"/>
        <bgColor theme="1"/>
      </patternFill>
    </fill>
    <fill>
      <patternFill patternType="solid">
        <fgColor theme="1" tint="0.499984740745262"/>
        <bgColor rgb="FF000000"/>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9BC2E6"/>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s>
  <cellStyleXfs count="2">
    <xf numFmtId="0" fontId="0" fillId="0" borderId="0"/>
    <xf numFmtId="44" fontId="27" fillId="0" borderId="0" applyFont="0" applyFill="0" applyBorder="0" applyAlignment="0" applyProtection="0"/>
  </cellStyleXfs>
  <cellXfs count="300">
    <xf numFmtId="0" fontId="0" fillId="0" borderId="0" xfId="0"/>
    <xf numFmtId="0" fontId="2"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3" fillId="0" borderId="0" xfId="0" applyFont="1" applyAlignment="1">
      <alignment vertical="center" wrapText="1"/>
    </xf>
    <xf numFmtId="0" fontId="4" fillId="0" borderId="0"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Fill="1"/>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6"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vertical="center" wrapText="1"/>
    </xf>
    <xf numFmtId="0" fontId="2" fillId="0" borderId="33" xfId="0" applyFont="1" applyBorder="1" applyAlignment="1">
      <alignment wrapText="1"/>
    </xf>
    <xf numFmtId="0" fontId="12" fillId="0" borderId="0" xfId="0" applyFont="1" applyAlignment="1">
      <alignment horizontal="left" wrapText="1"/>
    </xf>
    <xf numFmtId="0" fontId="13" fillId="0" borderId="0" xfId="0" applyFont="1" applyAlignment="1">
      <alignment horizontal="left" wrapText="1"/>
    </xf>
    <xf numFmtId="0" fontId="6" fillId="0" borderId="0"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vertical="center" wrapText="1"/>
    </xf>
    <xf numFmtId="17" fontId="6" fillId="3" borderId="1"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3" xfId="0" applyFont="1" applyBorder="1" applyAlignment="1">
      <alignment horizontal="center" vertical="center" wrapText="1"/>
    </xf>
    <xf numFmtId="0" fontId="6" fillId="3" borderId="13" xfId="0" applyFont="1" applyFill="1" applyBorder="1" applyAlignment="1">
      <alignment vertical="center" wrapText="1"/>
    </xf>
    <xf numFmtId="0" fontId="6"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7" fontId="3"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0" fillId="0" borderId="0" xfId="0" applyFont="1" applyAlignment="1">
      <alignment wrapText="1"/>
    </xf>
    <xf numFmtId="0" fontId="5" fillId="0" borderId="0" xfId="0" applyFont="1" applyAlignment="1">
      <alignment wrapText="1"/>
    </xf>
    <xf numFmtId="0" fontId="5" fillId="7" borderId="37" xfId="0" applyFont="1" applyFill="1" applyBorder="1" applyAlignment="1">
      <alignment horizontal="center" wrapText="1"/>
    </xf>
    <xf numFmtId="0" fontId="5" fillId="7" borderId="37" xfId="0" applyFont="1" applyFill="1" applyBorder="1" applyAlignment="1">
      <alignment horizontal="left" wrapText="1"/>
    </xf>
    <xf numFmtId="0" fontId="5" fillId="0" borderId="37" xfId="0" applyFont="1" applyBorder="1" applyAlignment="1">
      <alignment horizontal="center" wrapText="1"/>
    </xf>
    <xf numFmtId="0" fontId="5" fillId="0" borderId="37" xfId="0" applyFont="1" applyBorder="1" applyAlignment="1">
      <alignment horizontal="left" wrapText="1"/>
    </xf>
    <xf numFmtId="0" fontId="5" fillId="0" borderId="38" xfId="0" applyFont="1" applyBorder="1" applyAlignment="1">
      <alignment horizontal="center" wrapText="1"/>
    </xf>
    <xf numFmtId="0" fontId="5" fillId="0" borderId="38" xfId="0" applyFont="1" applyBorder="1" applyAlignment="1">
      <alignment horizontal="left" wrapText="1"/>
    </xf>
    <xf numFmtId="0" fontId="5" fillId="0" borderId="0" xfId="0" applyFont="1" applyAlignment="1">
      <alignment horizontal="center" wrapText="1"/>
    </xf>
    <xf numFmtId="0" fontId="5" fillId="0" borderId="0" xfId="0" applyFont="1" applyAlignment="1">
      <alignment horizontal="left" wrapText="1"/>
    </xf>
    <xf numFmtId="0" fontId="5" fillId="0" borderId="37" xfId="0" applyFont="1" applyBorder="1" applyAlignment="1">
      <alignment horizontal="center" vertical="center" wrapText="1"/>
    </xf>
    <xf numFmtId="0" fontId="0" fillId="0" borderId="0" xfId="0" applyFont="1" applyAlignment="1">
      <alignment vertical="center" wrapText="1"/>
    </xf>
    <xf numFmtId="0" fontId="16" fillId="8" borderId="0" xfId="0" applyFont="1" applyFill="1" applyAlignment="1">
      <alignment horizontal="center" wrapText="1"/>
    </xf>
    <xf numFmtId="0" fontId="5" fillId="8" borderId="0" xfId="0" applyFont="1" applyFill="1" applyAlignment="1">
      <alignment horizontal="center" wrapText="1"/>
    </xf>
    <xf numFmtId="0" fontId="5" fillId="0" borderId="39" xfId="0" applyFont="1" applyBorder="1" applyAlignment="1">
      <alignment horizontal="center" wrapText="1"/>
    </xf>
    <xf numFmtId="0" fontId="5" fillId="0" borderId="41" xfId="0" applyFont="1" applyBorder="1" applyAlignment="1">
      <alignment horizontal="center" wrapText="1"/>
    </xf>
    <xf numFmtId="0" fontId="21" fillId="9" borderId="39" xfId="0" applyFont="1" applyFill="1" applyBorder="1" applyAlignment="1">
      <alignment horizontal="center" wrapText="1"/>
    </xf>
    <xf numFmtId="0" fontId="21" fillId="9" borderId="37" xfId="0" applyFont="1" applyFill="1" applyBorder="1" applyAlignment="1">
      <alignment horizontal="left" wrapText="1"/>
    </xf>
    <xf numFmtId="0" fontId="20" fillId="9" borderId="37" xfId="0" applyFont="1" applyFill="1" applyBorder="1" applyAlignment="1">
      <alignment horizontal="center" wrapText="1"/>
    </xf>
    <xf numFmtId="0" fontId="21" fillId="9" borderId="37" xfId="0" applyFont="1" applyFill="1" applyBorder="1" applyAlignment="1">
      <alignment horizontal="center" wrapText="1"/>
    </xf>
    <xf numFmtId="0" fontId="21" fillId="9" borderId="40" xfId="0" applyFont="1" applyFill="1" applyBorder="1" applyAlignment="1">
      <alignment horizontal="center" wrapText="1"/>
    </xf>
    <xf numFmtId="0" fontId="20" fillId="10" borderId="37" xfId="0" applyFont="1" applyFill="1" applyBorder="1" applyAlignment="1">
      <alignment horizontal="center" wrapText="1"/>
    </xf>
    <xf numFmtId="0" fontId="20" fillId="10" borderId="37" xfId="0" applyFont="1" applyFill="1" applyBorder="1" applyAlignment="1">
      <alignment horizontal="left" wrapText="1"/>
    </xf>
    <xf numFmtId="164" fontId="20" fillId="10" borderId="37" xfId="0" applyNumberFormat="1" applyFont="1" applyFill="1" applyBorder="1" applyAlignment="1">
      <alignment horizontal="center" wrapText="1"/>
    </xf>
    <xf numFmtId="0" fontId="21" fillId="10" borderId="39" xfId="0" applyFont="1" applyFill="1" applyBorder="1" applyAlignment="1">
      <alignment horizontal="center" wrapText="1"/>
    </xf>
    <xf numFmtId="0" fontId="21" fillId="10" borderId="37" xfId="0" applyFont="1" applyFill="1" applyBorder="1" applyAlignment="1">
      <alignment horizontal="left" wrapText="1"/>
    </xf>
    <xf numFmtId="0" fontId="21" fillId="10" borderId="41" xfId="0" applyFont="1" applyFill="1" applyBorder="1" applyAlignment="1">
      <alignment horizontal="center" wrapText="1"/>
    </xf>
    <xf numFmtId="0" fontId="21" fillId="9" borderId="41" xfId="0" applyFont="1" applyFill="1" applyBorder="1" applyAlignment="1">
      <alignment horizontal="center" wrapText="1"/>
    </xf>
    <xf numFmtId="0" fontId="22" fillId="0" borderId="37" xfId="0" applyFont="1" applyFill="1" applyBorder="1" applyAlignment="1">
      <alignment horizontal="center" vertical="top" wrapText="1"/>
    </xf>
    <xf numFmtId="0" fontId="1" fillId="0" borderId="0" xfId="0" applyFont="1" applyAlignment="1">
      <alignment wrapText="1"/>
    </xf>
    <xf numFmtId="0" fontId="23" fillId="0" borderId="37" xfId="0" applyFont="1" applyFill="1" applyBorder="1" applyAlignment="1">
      <alignment horizontal="left" vertical="top" wrapText="1"/>
    </xf>
    <xf numFmtId="0" fontId="23" fillId="0" borderId="37" xfId="0" applyFont="1" applyFill="1" applyBorder="1" applyAlignment="1">
      <alignment horizontal="center" vertical="top" wrapText="1"/>
    </xf>
    <xf numFmtId="0" fontId="1" fillId="0" borderId="37" xfId="0" applyFont="1" applyFill="1" applyBorder="1" applyAlignment="1">
      <alignment horizontal="left" vertical="center" wrapText="1"/>
    </xf>
    <xf numFmtId="1" fontId="4" fillId="0" borderId="37" xfId="0" applyNumberFormat="1" applyFont="1" applyFill="1" applyBorder="1" applyAlignment="1">
      <alignment horizontal="center" vertical="top" wrapText="1" shrinkToFit="1"/>
    </xf>
    <xf numFmtId="1" fontId="9" fillId="0" borderId="37" xfId="0" applyNumberFormat="1" applyFont="1" applyFill="1" applyBorder="1" applyAlignment="1">
      <alignment horizontal="center" vertical="top" wrapText="1" shrinkToFit="1"/>
    </xf>
    <xf numFmtId="0" fontId="24" fillId="0" borderId="0" xfId="0" applyFont="1" applyAlignment="1">
      <alignment horizontal="center" vertical="center"/>
    </xf>
    <xf numFmtId="0" fontId="1" fillId="0" borderId="0" xfId="0" applyFont="1"/>
    <xf numFmtId="0" fontId="3" fillId="0" borderId="0" xfId="0" applyFont="1" applyAlignment="1">
      <alignment vertical="center"/>
    </xf>
    <xf numFmtId="0" fontId="1" fillId="0" borderId="43" xfId="0" applyFont="1" applyBorder="1" applyAlignment="1">
      <alignment horizontal="center" vertical="center" wrapText="1"/>
    </xf>
    <xf numFmtId="0" fontId="1"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left" vertical="center" indent="5"/>
    </xf>
    <xf numFmtId="0" fontId="3" fillId="0" borderId="0" xfId="0" applyFont="1" applyAlignment="1">
      <alignment horizontal="left" vertical="center" indent="2"/>
    </xf>
    <xf numFmtId="0" fontId="24" fillId="0" borderId="0" xfId="0" applyFont="1" applyAlignment="1">
      <alignment vertical="center"/>
    </xf>
    <xf numFmtId="0" fontId="1" fillId="11" borderId="1" xfId="0" applyFont="1" applyFill="1" applyBorder="1" applyAlignment="1">
      <alignment horizontal="center" vertical="center"/>
    </xf>
    <xf numFmtId="0" fontId="2" fillId="12" borderId="0" xfId="0" applyFont="1" applyFill="1"/>
    <xf numFmtId="0" fontId="6" fillId="12" borderId="0" xfId="0" applyFont="1" applyFill="1" applyBorder="1" applyAlignment="1">
      <alignment vertical="center"/>
    </xf>
    <xf numFmtId="0" fontId="6" fillId="12" borderId="8" xfId="0" applyFont="1" applyFill="1" applyBorder="1" applyAlignment="1">
      <alignment horizontal="center" vertical="center"/>
    </xf>
    <xf numFmtId="0" fontId="6" fillId="12" borderId="9" xfId="0" applyFont="1" applyFill="1" applyBorder="1" applyAlignment="1">
      <alignment horizontal="left" vertical="center"/>
    </xf>
    <xf numFmtId="0" fontId="6" fillId="12" borderId="9" xfId="0" applyFont="1" applyFill="1" applyBorder="1" applyAlignment="1">
      <alignment horizontal="center" vertical="center"/>
    </xf>
    <xf numFmtId="17" fontId="6" fillId="12" borderId="10" xfId="0" applyNumberFormat="1" applyFont="1" applyFill="1" applyBorder="1" applyAlignment="1">
      <alignment horizontal="center" vertical="center"/>
    </xf>
    <xf numFmtId="0" fontId="6" fillId="12" borderId="11" xfId="0" applyFont="1" applyFill="1" applyBorder="1" applyAlignment="1">
      <alignment horizontal="center" vertical="center"/>
    </xf>
    <xf numFmtId="0" fontId="2" fillId="12" borderId="0" xfId="0" applyFont="1" applyFill="1" applyBorder="1" applyAlignment="1">
      <alignment vertical="center"/>
    </xf>
    <xf numFmtId="0" fontId="2" fillId="12" borderId="12" xfId="0" applyFont="1" applyFill="1" applyBorder="1"/>
    <xf numFmtId="0" fontId="2" fillId="12" borderId="13" xfId="0" applyFont="1" applyFill="1" applyBorder="1" applyAlignment="1">
      <alignment horizontal="center" vertical="center"/>
    </xf>
    <xf numFmtId="0" fontId="2" fillId="12" borderId="1" xfId="0" applyFont="1" applyFill="1" applyBorder="1" applyAlignment="1">
      <alignment horizontal="left" vertical="center"/>
    </xf>
    <xf numFmtId="0" fontId="2" fillId="12" borderId="1" xfId="0" applyFont="1" applyFill="1" applyBorder="1" applyAlignment="1">
      <alignment horizontal="center" vertical="center"/>
    </xf>
    <xf numFmtId="0" fontId="2" fillId="12" borderId="14" xfId="0" applyFont="1" applyFill="1" applyBorder="1" applyAlignment="1">
      <alignment horizontal="center" vertical="center"/>
    </xf>
    <xf numFmtId="0" fontId="2" fillId="12" borderId="15" xfId="0" applyFont="1" applyFill="1" applyBorder="1" applyAlignment="1">
      <alignment horizontal="center" vertical="center"/>
    </xf>
    <xf numFmtId="0" fontId="2" fillId="12" borderId="16" xfId="0" applyFont="1" applyFill="1" applyBorder="1" applyAlignment="1">
      <alignment horizontal="left" vertical="center"/>
    </xf>
    <xf numFmtId="0" fontId="2" fillId="12" borderId="16" xfId="0" applyFont="1" applyFill="1" applyBorder="1" applyAlignment="1">
      <alignment horizontal="center" vertical="center"/>
    </xf>
    <xf numFmtId="0" fontId="2" fillId="12" borderId="17" xfId="0" applyFont="1" applyFill="1" applyBorder="1" applyAlignment="1">
      <alignment horizontal="center" vertical="center"/>
    </xf>
    <xf numFmtId="0" fontId="2" fillId="12" borderId="18" xfId="0" applyFont="1" applyFill="1" applyBorder="1" applyAlignment="1">
      <alignment vertical="center"/>
    </xf>
    <xf numFmtId="0" fontId="2" fillId="12" borderId="19" xfId="0" applyFont="1" applyFill="1" applyBorder="1"/>
    <xf numFmtId="0" fontId="2" fillId="12" borderId="0" xfId="0" applyFont="1" applyFill="1" applyAlignment="1">
      <alignment horizontal="left" vertical="center" wrapText="1"/>
    </xf>
    <xf numFmtId="0" fontId="2" fillId="12" borderId="0" xfId="0" applyFont="1" applyFill="1" applyAlignment="1">
      <alignment horizontal="center" vertical="center" wrapText="1"/>
    </xf>
    <xf numFmtId="0" fontId="6" fillId="12" borderId="23" xfId="0" applyFont="1" applyFill="1" applyBorder="1" applyAlignment="1">
      <alignment horizontal="center" vertical="center"/>
    </xf>
    <xf numFmtId="0" fontId="6" fillId="12" borderId="24" xfId="0" applyFont="1" applyFill="1" applyBorder="1" applyAlignment="1">
      <alignment horizontal="left" vertical="center"/>
    </xf>
    <xf numFmtId="0" fontId="6" fillId="12" borderId="24" xfId="0" applyFont="1" applyFill="1" applyBorder="1" applyAlignment="1">
      <alignment horizontal="center" vertical="center"/>
    </xf>
    <xf numFmtId="0" fontId="6" fillId="12" borderId="24" xfId="0" applyFont="1" applyFill="1" applyBorder="1" applyAlignment="1">
      <alignment horizontal="center" vertical="center" wrapText="1"/>
    </xf>
    <xf numFmtId="0" fontId="6" fillId="12" borderId="25"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center" vertical="center" wrapText="1"/>
    </xf>
    <xf numFmtId="0" fontId="6" fillId="12" borderId="13" xfId="0" applyFont="1" applyFill="1" applyBorder="1" applyAlignment="1">
      <alignment horizontal="center" vertical="center"/>
    </xf>
    <xf numFmtId="0" fontId="6" fillId="12" borderId="1" xfId="0" applyFont="1" applyFill="1" applyBorder="1" applyAlignment="1">
      <alignment horizontal="left" vertical="center"/>
    </xf>
    <xf numFmtId="0" fontId="6" fillId="12" borderId="2" xfId="0" applyFont="1" applyFill="1" applyBorder="1" applyAlignment="1">
      <alignment horizontal="center" vertical="center"/>
    </xf>
    <xf numFmtId="0" fontId="6" fillId="12" borderId="14" xfId="0" applyFont="1" applyFill="1" applyBorder="1" applyAlignment="1">
      <alignment horizontal="center" vertical="center"/>
    </xf>
    <xf numFmtId="0" fontId="2" fillId="12" borderId="2" xfId="0" applyFont="1" applyFill="1" applyBorder="1" applyAlignment="1">
      <alignment horizontal="center" vertical="center" wrapText="1"/>
    </xf>
    <xf numFmtId="0" fontId="2" fillId="12" borderId="0" xfId="0" applyFont="1" applyFill="1" applyBorder="1" applyAlignment="1">
      <alignment horizontal="center" vertical="center"/>
    </xf>
    <xf numFmtId="0" fontId="2" fillId="12" borderId="0" xfId="0" applyFont="1" applyFill="1" applyBorder="1" applyAlignment="1">
      <alignment horizontal="left" vertical="center"/>
    </xf>
    <xf numFmtId="0" fontId="2" fillId="12" borderId="2" xfId="0" applyFont="1" applyFill="1" applyBorder="1" applyAlignment="1">
      <alignment horizontal="center" vertical="center"/>
    </xf>
    <xf numFmtId="0" fontId="2" fillId="12" borderId="29" xfId="0" applyFont="1" applyFill="1" applyBorder="1" applyAlignment="1">
      <alignment horizontal="center" vertical="center"/>
    </xf>
    <xf numFmtId="0" fontId="2" fillId="0" borderId="1" xfId="0" applyFont="1" applyFill="1" applyBorder="1"/>
    <xf numFmtId="0" fontId="3"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alignment horizontal="center" wrapText="1"/>
    </xf>
    <xf numFmtId="0" fontId="2" fillId="0" borderId="0" xfId="0" applyFont="1" applyFill="1" applyAlignment="1">
      <alignment wrapText="1"/>
    </xf>
    <xf numFmtId="14" fontId="2" fillId="0" borderId="1" xfId="0" applyNumberFormat="1" applyFont="1" applyFill="1" applyBorder="1" applyAlignment="1">
      <alignment horizontal="center"/>
    </xf>
    <xf numFmtId="0" fontId="6" fillId="0" borderId="1" xfId="0" applyFont="1" applyFill="1" applyBorder="1"/>
    <xf numFmtId="14"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Alignment="1">
      <alignment horizontal="center"/>
    </xf>
    <xf numFmtId="0" fontId="1" fillId="0" borderId="0" xfId="0" applyFont="1" applyFill="1" applyAlignment="1">
      <alignment wrapText="1"/>
    </xf>
    <xf numFmtId="0" fontId="1" fillId="0" borderId="37" xfId="0" applyFont="1" applyFill="1" applyBorder="1" applyAlignment="1">
      <alignment horizontal="left" wrapText="1"/>
    </xf>
    <xf numFmtId="0" fontId="22" fillId="0" borderId="37" xfId="0" applyFont="1" applyFill="1" applyBorder="1" applyAlignment="1">
      <alignment horizontal="left" vertical="top" wrapText="1"/>
    </xf>
    <xf numFmtId="0" fontId="1" fillId="0" borderId="0" xfId="0" applyFont="1" applyFill="1" applyAlignment="1">
      <alignment horizontal="center" wrapText="1"/>
    </xf>
    <xf numFmtId="0" fontId="0" fillId="0" borderId="0" xfId="0" applyFill="1"/>
    <xf numFmtId="0" fontId="29" fillId="0" borderId="1" xfId="0" applyFont="1" applyFill="1" applyBorder="1" applyAlignment="1">
      <alignment vertical="center"/>
    </xf>
    <xf numFmtId="0" fontId="2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 xfId="0" applyFont="1" applyFill="1" applyBorder="1"/>
    <xf numFmtId="3" fontId="1" fillId="0" borderId="1" xfId="0" applyNumberFormat="1" applyFont="1" applyFill="1" applyBorder="1" applyAlignment="1">
      <alignment horizontal="center" vertical="center"/>
    </xf>
    <xf numFmtId="0" fontId="29" fillId="0" borderId="1" xfId="0" applyFont="1" applyFill="1" applyBorder="1" applyAlignment="1">
      <alignment horizontal="left" vertical="center"/>
    </xf>
    <xf numFmtId="0" fontId="1" fillId="0" borderId="1" xfId="0" applyFont="1" applyFill="1" applyBorder="1" applyAlignment="1">
      <alignment horizontal="center" vertical="center"/>
    </xf>
    <xf numFmtId="0" fontId="28" fillId="0" borderId="1" xfId="0" applyFont="1" applyFill="1" applyBorder="1" applyAlignment="1">
      <alignment horizontal="right" vertical="center"/>
    </xf>
    <xf numFmtId="0" fontId="1" fillId="0" borderId="1" xfId="0" applyFont="1" applyFill="1" applyBorder="1" applyAlignment="1">
      <alignment horizontal="left" vertical="center"/>
    </xf>
    <xf numFmtId="0" fontId="28" fillId="0" borderId="1" xfId="0" applyFont="1" applyFill="1" applyBorder="1" applyAlignment="1">
      <alignment horizontal="left"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xf>
    <xf numFmtId="0" fontId="29" fillId="0" borderId="1" xfId="0" applyFont="1" applyFill="1" applyBorder="1" applyAlignment="1">
      <alignment horizontal="left" vertical="center" wrapText="1"/>
    </xf>
    <xf numFmtId="44" fontId="29" fillId="0" borderId="1" xfId="1" applyFont="1" applyFill="1" applyBorder="1" applyAlignment="1">
      <alignment horizontal="left" vertical="center" wrapText="1"/>
    </xf>
    <xf numFmtId="15" fontId="29" fillId="0" borderId="1" xfId="0" applyNumberFormat="1" applyFont="1" applyFill="1" applyBorder="1" applyAlignment="1">
      <alignment horizontal="left" vertical="center"/>
    </xf>
    <xf numFmtId="0" fontId="29" fillId="0" borderId="4" xfId="0" applyFont="1" applyFill="1" applyBorder="1" applyAlignment="1">
      <alignment vertical="center" wrapText="1"/>
    </xf>
    <xf numFmtId="0" fontId="29" fillId="0" borderId="45" xfId="0" applyFont="1" applyFill="1" applyBorder="1" applyAlignment="1">
      <alignment horizontal="center" vertical="center" wrapText="1"/>
    </xf>
    <xf numFmtId="0" fontId="29" fillId="0" borderId="45" xfId="0" applyFont="1" applyFill="1" applyBorder="1" applyAlignment="1">
      <alignment vertical="center"/>
    </xf>
    <xf numFmtId="0" fontId="29" fillId="0" borderId="24" xfId="0" applyFont="1" applyFill="1" applyBorder="1" applyAlignment="1">
      <alignment vertical="center"/>
    </xf>
    <xf numFmtId="0" fontId="29" fillId="0" borderId="24" xfId="0" applyFont="1" applyFill="1" applyBorder="1" applyAlignment="1">
      <alignment horizontal="center" vertical="center"/>
    </xf>
    <xf numFmtId="0" fontId="29" fillId="0" borderId="24" xfId="0" applyFont="1" applyFill="1" applyBorder="1" applyAlignment="1">
      <alignment horizontal="center" vertical="center" wrapText="1"/>
    </xf>
    <xf numFmtId="0" fontId="0" fillId="0" borderId="0" xfId="0" applyFill="1" applyAlignment="1">
      <alignment horizontal="center"/>
    </xf>
    <xf numFmtId="0" fontId="3" fillId="0" borderId="0" xfId="0" applyFont="1" applyFill="1" applyBorder="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horizontal="left" vertical="center"/>
    </xf>
    <xf numFmtId="0" fontId="3" fillId="3" borderId="9" xfId="0" applyFont="1" applyFill="1" applyBorder="1" applyAlignment="1">
      <alignment horizontal="center" vertical="center"/>
    </xf>
    <xf numFmtId="17" fontId="3" fillId="3" borderId="11" xfId="0" applyNumberFormat="1" applyFont="1" applyFill="1" applyBorder="1" applyAlignment="1">
      <alignment horizontal="center" vertical="center"/>
    </xf>
    <xf numFmtId="0" fontId="1" fillId="0" borderId="0" xfId="0" applyFont="1" applyAlignment="1">
      <alignment vertical="center"/>
    </xf>
    <xf numFmtId="0" fontId="1" fillId="0" borderId="13" xfId="0" applyFont="1" applyBorder="1" applyAlignment="1">
      <alignment horizontal="center" vertical="center"/>
    </xf>
    <xf numFmtId="0" fontId="1" fillId="0" borderId="1" xfId="0" applyFont="1" applyBorder="1" applyAlignment="1">
      <alignment horizontal="right" vertical="center"/>
    </xf>
    <xf numFmtId="0" fontId="23" fillId="0" borderId="14" xfId="0" applyFont="1" applyBorder="1" applyAlignment="1">
      <alignment horizontal="center" vertical="center"/>
    </xf>
    <xf numFmtId="49" fontId="1" fillId="0" borderId="46" xfId="0" applyNumberFormat="1" applyFont="1" applyBorder="1" applyAlignment="1">
      <alignment horizontal="center" vertical="center"/>
    </xf>
    <xf numFmtId="0" fontId="1" fillId="0" borderId="14" xfId="0" applyFont="1" applyFill="1" applyBorder="1" applyAlignment="1">
      <alignment horizontal="center" vertical="center"/>
    </xf>
    <xf numFmtId="0" fontId="23" fillId="0" borderId="1" xfId="0" applyFont="1" applyBorder="1" applyAlignment="1">
      <alignment horizontal="center" vertical="center"/>
    </xf>
    <xf numFmtId="0" fontId="1" fillId="0" borderId="1" xfId="0" applyFont="1" applyBorder="1" applyAlignment="1">
      <alignment horizontal="center" vertical="center"/>
    </xf>
    <xf numFmtId="0" fontId="33" fillId="0" borderId="1" xfId="0" applyFont="1" applyFill="1" applyBorder="1" applyAlignment="1">
      <alignment horizontal="center" vertical="center"/>
    </xf>
    <xf numFmtId="0" fontId="33" fillId="0" borderId="14" xfId="0" applyFont="1" applyFill="1" applyBorder="1" applyAlignment="1">
      <alignment horizontal="center" vertical="center"/>
    </xf>
    <xf numFmtId="0" fontId="23" fillId="11" borderId="14" xfId="0" applyFont="1" applyFill="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2" borderId="16" xfId="0" applyFont="1" applyFill="1" applyBorder="1" applyAlignment="1">
      <alignment horizontal="left" vertical="center"/>
    </xf>
    <xf numFmtId="0" fontId="1" fillId="0" borderId="16" xfId="0" applyFont="1" applyFill="1" applyBorder="1" applyAlignment="1">
      <alignment horizontal="center" vertical="center"/>
    </xf>
    <xf numFmtId="0" fontId="34" fillId="0" borderId="17" xfId="0" applyFont="1" applyFill="1" applyBorder="1" applyAlignment="1">
      <alignment horizontal="center" vertical="center"/>
    </xf>
    <xf numFmtId="0" fontId="1" fillId="0" borderId="47" xfId="0" applyFont="1" applyBorder="1"/>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12" xfId="0" applyFont="1" applyBorder="1"/>
    <xf numFmtId="0" fontId="1" fillId="0" borderId="0" xfId="0" applyFont="1" applyFill="1" applyBorder="1" applyAlignment="1">
      <alignment horizontal="right" vertical="center"/>
    </xf>
    <xf numFmtId="0" fontId="1" fillId="0" borderId="0" xfId="0" applyFont="1" applyBorder="1"/>
    <xf numFmtId="0" fontId="1" fillId="0" borderId="13" xfId="0" applyFont="1" applyBorder="1"/>
    <xf numFmtId="0" fontId="1" fillId="0" borderId="1" xfId="0" applyFont="1" applyBorder="1"/>
    <xf numFmtId="15" fontId="34" fillId="0" borderId="1" xfId="0" applyNumberFormat="1" applyFont="1" applyBorder="1" applyAlignment="1">
      <alignment horizontal="center" vertical="center"/>
    </xf>
    <xf numFmtId="15" fontId="1" fillId="0" borderId="14"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4" xfId="0" applyFont="1" applyBorder="1" applyAlignment="1">
      <alignment horizontal="left" vertical="center" wrapText="1"/>
    </xf>
    <xf numFmtId="15" fontId="34" fillId="0" borderId="24" xfId="0" applyNumberFormat="1" applyFont="1" applyBorder="1" applyAlignment="1">
      <alignment horizontal="center" vertical="center"/>
    </xf>
    <xf numFmtId="15" fontId="1" fillId="0" borderId="32" xfId="0" applyNumberFormat="1" applyFont="1" applyBorder="1" applyAlignment="1">
      <alignment horizontal="center" vertical="center"/>
    </xf>
    <xf numFmtId="0" fontId="23" fillId="0" borderId="16" xfId="0" applyFont="1" applyBorder="1" applyAlignment="1">
      <alignment horizontal="left" vertical="center" wrapText="1"/>
    </xf>
    <xf numFmtId="0" fontId="1" fillId="0" borderId="17" xfId="0" applyFont="1" applyBorder="1"/>
    <xf numFmtId="0" fontId="23"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 fillId="0" borderId="16" xfId="0" applyFont="1" applyBorder="1" applyAlignment="1">
      <alignment horizontal="center" vertical="center"/>
    </xf>
    <xf numFmtId="15" fontId="1" fillId="0" borderId="17" xfId="0" applyNumberFormat="1" applyFont="1" applyBorder="1" applyAlignment="1">
      <alignment horizontal="center" vertical="center"/>
    </xf>
    <xf numFmtId="0" fontId="37" fillId="0" borderId="0" xfId="0" applyFont="1" applyAlignment="1">
      <alignment wrapText="1"/>
    </xf>
    <xf numFmtId="0" fontId="1" fillId="0" borderId="0" xfId="0" applyFont="1" applyAlignment="1">
      <alignment vertical="center" wrapText="1"/>
    </xf>
    <xf numFmtId="0" fontId="0" fillId="0" borderId="0" xfId="0" applyAlignment="1">
      <alignment wrapText="1"/>
    </xf>
    <xf numFmtId="0" fontId="35" fillId="11" borderId="1" xfId="0" applyFont="1" applyFill="1" applyBorder="1" applyAlignment="1">
      <alignment horizontal="center" vertic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15" fontId="0" fillId="0" borderId="1" xfId="0" applyNumberFormat="1" applyBorder="1" applyAlignment="1">
      <alignment horizontal="center" vertical="center" wrapText="1"/>
    </xf>
    <xf numFmtId="0" fontId="35" fillId="3"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6" fillId="12" borderId="26" xfId="0" applyFont="1" applyFill="1" applyBorder="1" applyAlignment="1">
      <alignment horizontal="center" vertical="center"/>
    </xf>
    <xf numFmtId="0" fontId="6" fillId="12" borderId="27" xfId="0" applyFont="1" applyFill="1" applyBorder="1" applyAlignment="1">
      <alignment horizontal="center" vertical="center"/>
    </xf>
    <xf numFmtId="0" fontId="6" fillId="12" borderId="28"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6" xfId="0" applyFont="1" applyFill="1" applyBorder="1" applyAlignment="1">
      <alignment horizontal="center" vertical="center"/>
    </xf>
    <xf numFmtId="0" fontId="6" fillId="12" borderId="7" xfId="0" applyFont="1" applyFill="1" applyBorder="1" applyAlignment="1">
      <alignment horizontal="center" vertical="center"/>
    </xf>
    <xf numFmtId="0" fontId="2" fillId="12" borderId="0" xfId="0" applyFont="1" applyFill="1" applyAlignment="1">
      <alignment horizontal="center" vertical="center"/>
    </xf>
    <xf numFmtId="0" fontId="6" fillId="12" borderId="20" xfId="0" applyFont="1" applyFill="1" applyBorder="1" applyAlignment="1">
      <alignment horizontal="center" vertical="center"/>
    </xf>
    <xf numFmtId="0" fontId="6" fillId="12" borderId="21" xfId="0" applyFont="1" applyFill="1" applyBorder="1" applyAlignment="1">
      <alignment horizontal="center" vertical="center"/>
    </xf>
    <xf numFmtId="0" fontId="6" fillId="12" borderId="22"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6" xfId="0" applyFont="1" applyFill="1" applyBorder="1" applyAlignment="1">
      <alignment horizontal="left" vertical="center"/>
    </xf>
    <xf numFmtId="0" fontId="1" fillId="2" borderId="30" xfId="0" applyFont="1" applyFill="1" applyBorder="1" applyAlignment="1">
      <alignment horizontal="center"/>
    </xf>
    <xf numFmtId="0" fontId="1" fillId="2" borderId="3" xfId="0" applyFont="1" applyFill="1" applyBorder="1" applyAlignment="1">
      <alignment horizontal="center"/>
    </xf>
    <xf numFmtId="0" fontId="1" fillId="2" borderId="46" xfId="0" applyFont="1" applyFill="1" applyBorder="1" applyAlignment="1">
      <alignment horizontal="center"/>
    </xf>
    <xf numFmtId="0" fontId="1" fillId="2" borderId="26" xfId="0" applyFont="1" applyFill="1"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6"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4" fillId="0" borderId="0" xfId="0" applyFont="1" applyBorder="1" applyAlignment="1">
      <alignment horizontal="center" vertical="center" wrapText="1"/>
    </xf>
    <xf numFmtId="0" fontId="14" fillId="0" borderId="0" xfId="0" applyFont="1" applyAlignment="1">
      <alignment horizontal="center" vertical="center" wrapText="1"/>
    </xf>
    <xf numFmtId="0" fontId="9" fillId="0" borderId="1" xfId="0" applyFont="1" applyBorder="1" applyAlignment="1">
      <alignment horizontal="left" vertical="center" wrapText="1"/>
    </xf>
    <xf numFmtId="0" fontId="22" fillId="0" borderId="34" xfId="0" applyFont="1" applyFill="1" applyBorder="1" applyAlignment="1">
      <alignment horizontal="center" vertical="top" wrapText="1"/>
    </xf>
    <xf numFmtId="0" fontId="22" fillId="0" borderId="35" xfId="0" applyFont="1" applyFill="1" applyBorder="1" applyAlignment="1">
      <alignment horizontal="center" vertical="top" wrapText="1"/>
    </xf>
    <xf numFmtId="0" fontId="23" fillId="0" borderId="34" xfId="0" applyFont="1" applyFill="1" applyBorder="1" applyAlignment="1">
      <alignment horizontal="center" vertical="top" wrapText="1"/>
    </xf>
    <xf numFmtId="0" fontId="23" fillId="0" borderId="35" xfId="0" applyFont="1" applyFill="1" applyBorder="1" applyAlignment="1">
      <alignment horizontal="center" vertical="top"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4" xfId="0" applyFont="1" applyFill="1" applyBorder="1" applyAlignment="1">
      <alignment horizontal="center" vertical="center"/>
    </xf>
    <xf numFmtId="0" fontId="32" fillId="0" borderId="2" xfId="0" applyFont="1" applyFill="1" applyBorder="1" applyAlignment="1">
      <alignment horizontal="center" vertical="center"/>
    </xf>
    <xf numFmtId="0" fontId="28" fillId="0" borderId="1"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16" fillId="6" borderId="34" xfId="0" applyFont="1" applyFill="1" applyBorder="1" applyAlignment="1">
      <alignment horizontal="center" wrapText="1"/>
    </xf>
    <xf numFmtId="0" fontId="17" fillId="0" borderId="35" xfId="0" applyFont="1" applyBorder="1" applyAlignment="1">
      <alignment wrapText="1"/>
    </xf>
    <xf numFmtId="0" fontId="17" fillId="0" borderId="36" xfId="0" applyFont="1" applyBorder="1" applyAlignment="1">
      <alignment wrapText="1"/>
    </xf>
    <xf numFmtId="0" fontId="16" fillId="0" borderId="0" xfId="0" applyFont="1" applyAlignment="1">
      <alignment horizontal="center" vertical="center" wrapText="1"/>
    </xf>
    <xf numFmtId="0" fontId="0" fillId="0" borderId="0" xfId="0" applyFont="1" applyAlignment="1">
      <alignment wrapText="1"/>
    </xf>
    <xf numFmtId="0" fontId="5" fillId="0" borderId="0" xfId="0" applyFont="1" applyAlignment="1">
      <alignment horizontal="center" wrapText="1"/>
    </xf>
    <xf numFmtId="0" fontId="6" fillId="4" borderId="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6"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3</xdr:col>
      <xdr:colOff>88901</xdr:colOff>
      <xdr:row>51</xdr:row>
      <xdr:rowOff>266701</xdr:rowOff>
    </xdr:from>
    <xdr:to>
      <xdr:col>3</xdr:col>
      <xdr:colOff>2663921</xdr:colOff>
      <xdr:row>53</xdr:row>
      <xdr:rowOff>58551</xdr:rowOff>
    </xdr:to>
    <xdr:pic>
      <xdr:nvPicPr>
        <xdr:cNvPr id="2" name="Picture 1">
          <a:extLst>
            <a:ext uri="{FF2B5EF4-FFF2-40B4-BE49-F238E27FC236}">
              <a16:creationId xmlns:a16="http://schemas.microsoft.com/office/drawing/2014/main" id="{948BD855-402C-BCD5-F6C6-84FE3E5DF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3526" y="14735176"/>
          <a:ext cx="2549620" cy="1630175"/>
        </a:xfrm>
        <a:prstGeom prst="rect">
          <a:avLst/>
        </a:prstGeom>
      </xdr:spPr>
    </xdr:pic>
    <xdr:clientData/>
  </xdr:twoCellAnchor>
  <xdr:twoCellAnchor editAs="oneCell">
    <xdr:from>
      <xdr:col>3</xdr:col>
      <xdr:colOff>99290</xdr:colOff>
      <xdr:row>53</xdr:row>
      <xdr:rowOff>114301</xdr:rowOff>
    </xdr:from>
    <xdr:to>
      <xdr:col>3</xdr:col>
      <xdr:colOff>2756765</xdr:colOff>
      <xdr:row>54</xdr:row>
      <xdr:rowOff>51281</xdr:rowOff>
    </xdr:to>
    <xdr:pic>
      <xdr:nvPicPr>
        <xdr:cNvPr id="3" name="Picture 2">
          <a:extLst>
            <a:ext uri="{FF2B5EF4-FFF2-40B4-BE49-F238E27FC236}">
              <a16:creationId xmlns:a16="http://schemas.microsoft.com/office/drawing/2014/main" id="{C9890195-B4F2-E6FD-3E51-A1A283A60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3915" y="16449676"/>
          <a:ext cx="2632075" cy="1311755"/>
        </a:xfrm>
        <a:prstGeom prst="rect">
          <a:avLst/>
        </a:prstGeom>
      </xdr:spPr>
    </xdr:pic>
    <xdr:clientData/>
  </xdr:twoCellAnchor>
  <xdr:twoCellAnchor editAs="oneCell">
    <xdr:from>
      <xdr:col>3</xdr:col>
      <xdr:colOff>91138</xdr:colOff>
      <xdr:row>54</xdr:row>
      <xdr:rowOff>108144</xdr:rowOff>
    </xdr:from>
    <xdr:to>
      <xdr:col>3</xdr:col>
      <xdr:colOff>2777067</xdr:colOff>
      <xdr:row>55</xdr:row>
      <xdr:rowOff>31173</xdr:rowOff>
    </xdr:to>
    <xdr:pic>
      <xdr:nvPicPr>
        <xdr:cNvPr id="4" name="Picture 3">
          <a:extLst>
            <a:ext uri="{FF2B5EF4-FFF2-40B4-BE49-F238E27FC236}">
              <a16:creationId xmlns:a16="http://schemas.microsoft.com/office/drawing/2014/main" id="{35CCD130-B616-4447-E9D0-A5DDB6A787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15763" y="17834169"/>
          <a:ext cx="2660529" cy="1186679"/>
        </a:xfrm>
        <a:prstGeom prst="rect">
          <a:avLst/>
        </a:prstGeom>
      </xdr:spPr>
    </xdr:pic>
    <xdr:clientData/>
  </xdr:twoCellAnchor>
  <xdr:twoCellAnchor editAs="oneCell">
    <xdr:from>
      <xdr:col>3</xdr:col>
      <xdr:colOff>228600</xdr:colOff>
      <xdr:row>54</xdr:row>
      <xdr:rowOff>1257301</xdr:rowOff>
    </xdr:from>
    <xdr:to>
      <xdr:col>3</xdr:col>
      <xdr:colOff>2373938</xdr:colOff>
      <xdr:row>56</xdr:row>
      <xdr:rowOff>98233</xdr:rowOff>
    </xdr:to>
    <xdr:pic>
      <xdr:nvPicPr>
        <xdr:cNvPr id="5" name="Picture 4">
          <a:extLst>
            <a:ext uri="{FF2B5EF4-FFF2-40B4-BE49-F238E27FC236}">
              <a16:creationId xmlns:a16="http://schemas.microsoft.com/office/drawing/2014/main" id="{83EFD05B-DFF4-71F3-A62A-D74F52D1012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3225" y="18983326"/>
          <a:ext cx="2126288" cy="1244407"/>
        </a:xfrm>
        <a:prstGeom prst="rect">
          <a:avLst/>
        </a:prstGeom>
      </xdr:spPr>
    </xdr:pic>
    <xdr:clientData/>
  </xdr:twoCellAnchor>
  <xdr:twoCellAnchor editAs="oneCell">
    <xdr:from>
      <xdr:col>3</xdr:col>
      <xdr:colOff>23477</xdr:colOff>
      <xdr:row>56</xdr:row>
      <xdr:rowOff>48107</xdr:rowOff>
    </xdr:from>
    <xdr:to>
      <xdr:col>4</xdr:col>
      <xdr:colOff>68503</xdr:colOff>
      <xdr:row>57</xdr:row>
      <xdr:rowOff>179243</xdr:rowOff>
    </xdr:to>
    <xdr:pic>
      <xdr:nvPicPr>
        <xdr:cNvPr id="6" name="Picture 5">
          <a:extLst>
            <a:ext uri="{FF2B5EF4-FFF2-40B4-BE49-F238E27FC236}">
              <a16:creationId xmlns:a16="http://schemas.microsoft.com/office/drawing/2014/main" id="{BC30859F-BE6B-7678-4900-04470A059C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48102" y="20193482"/>
          <a:ext cx="2915226" cy="1366211"/>
        </a:xfrm>
        <a:prstGeom prst="rect">
          <a:avLst/>
        </a:prstGeom>
      </xdr:spPr>
    </xdr:pic>
    <xdr:clientData/>
  </xdr:twoCellAnchor>
  <xdr:twoCellAnchor editAs="oneCell">
    <xdr:from>
      <xdr:col>3</xdr:col>
      <xdr:colOff>1</xdr:colOff>
      <xdr:row>57</xdr:row>
      <xdr:rowOff>1</xdr:rowOff>
    </xdr:from>
    <xdr:to>
      <xdr:col>4</xdr:col>
      <xdr:colOff>801833</xdr:colOff>
      <xdr:row>58</xdr:row>
      <xdr:rowOff>330007</xdr:rowOff>
    </xdr:to>
    <xdr:pic>
      <xdr:nvPicPr>
        <xdr:cNvPr id="7" name="Picture 6">
          <a:extLst>
            <a:ext uri="{FF2B5EF4-FFF2-40B4-BE49-F238E27FC236}">
              <a16:creationId xmlns:a16="http://schemas.microsoft.com/office/drawing/2014/main" id="{5A13FC28-F5B0-169B-4973-A21F524C66A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24626" y="21402676"/>
          <a:ext cx="3665682" cy="1250756"/>
        </a:xfrm>
        <a:prstGeom prst="rect">
          <a:avLst/>
        </a:prstGeom>
      </xdr:spPr>
    </xdr:pic>
    <xdr:clientData/>
  </xdr:twoCellAnchor>
  <xdr:twoCellAnchor editAs="oneCell">
    <xdr:from>
      <xdr:col>3</xdr:col>
      <xdr:colOff>96212</xdr:colOff>
      <xdr:row>58</xdr:row>
      <xdr:rowOff>38485</xdr:rowOff>
    </xdr:from>
    <xdr:to>
      <xdr:col>4</xdr:col>
      <xdr:colOff>218209</xdr:colOff>
      <xdr:row>59</xdr:row>
      <xdr:rowOff>118726</xdr:rowOff>
    </xdr:to>
    <xdr:pic>
      <xdr:nvPicPr>
        <xdr:cNvPr id="8" name="Picture 7">
          <a:extLst>
            <a:ext uri="{FF2B5EF4-FFF2-40B4-BE49-F238E27FC236}">
              <a16:creationId xmlns:a16="http://schemas.microsoft.com/office/drawing/2014/main" id="{3876A63E-6F07-EF39-2694-6190FBB2007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20837" y="22384135"/>
          <a:ext cx="2992197" cy="1356591"/>
        </a:xfrm>
        <a:prstGeom prst="rect">
          <a:avLst/>
        </a:prstGeom>
      </xdr:spPr>
    </xdr:pic>
    <xdr:clientData/>
  </xdr:twoCellAnchor>
  <xdr:twoCellAnchor editAs="oneCell">
    <xdr:from>
      <xdr:col>3</xdr:col>
      <xdr:colOff>7697</xdr:colOff>
      <xdr:row>61</xdr:row>
      <xdr:rowOff>289407</xdr:rowOff>
    </xdr:from>
    <xdr:to>
      <xdr:col>4</xdr:col>
      <xdr:colOff>158557</xdr:colOff>
      <xdr:row>62</xdr:row>
      <xdr:rowOff>210031</xdr:rowOff>
    </xdr:to>
    <xdr:pic>
      <xdr:nvPicPr>
        <xdr:cNvPr id="9" name="Picture 8">
          <a:extLst>
            <a:ext uri="{FF2B5EF4-FFF2-40B4-BE49-F238E27FC236}">
              <a16:creationId xmlns:a16="http://schemas.microsoft.com/office/drawing/2014/main" id="{5CF0A9A7-5F3F-2C93-98F1-17C614984EA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532322" y="26521257"/>
          <a:ext cx="3021060" cy="1584324"/>
        </a:xfrm>
        <a:prstGeom prst="rect">
          <a:avLst/>
        </a:prstGeom>
      </xdr:spPr>
    </xdr:pic>
    <xdr:clientData/>
  </xdr:twoCellAnchor>
  <xdr:twoCellAnchor editAs="oneCell">
    <xdr:from>
      <xdr:col>3</xdr:col>
      <xdr:colOff>192425</xdr:colOff>
      <xdr:row>59</xdr:row>
      <xdr:rowOff>57728</xdr:rowOff>
    </xdr:from>
    <xdr:to>
      <xdr:col>4</xdr:col>
      <xdr:colOff>291908</xdr:colOff>
      <xdr:row>60</xdr:row>
      <xdr:rowOff>151983</xdr:rowOff>
    </xdr:to>
    <xdr:pic>
      <xdr:nvPicPr>
        <xdr:cNvPr id="10" name="Picture 9">
          <a:extLst>
            <a:ext uri="{FF2B5EF4-FFF2-40B4-BE49-F238E27FC236}">
              <a16:creationId xmlns:a16="http://schemas.microsoft.com/office/drawing/2014/main" id="{BD9A6E3D-ECF0-0FC3-7A8E-2A54B3936E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17050" y="23698778"/>
          <a:ext cx="2963333" cy="1367430"/>
        </a:xfrm>
        <a:prstGeom prst="rect">
          <a:avLst/>
        </a:prstGeom>
      </xdr:spPr>
    </xdr:pic>
    <xdr:clientData/>
  </xdr:twoCellAnchor>
  <xdr:twoCellAnchor editAs="oneCell">
    <xdr:from>
      <xdr:col>3</xdr:col>
      <xdr:colOff>20012</xdr:colOff>
      <xdr:row>60</xdr:row>
      <xdr:rowOff>45027</xdr:rowOff>
    </xdr:from>
    <xdr:to>
      <xdr:col>4</xdr:col>
      <xdr:colOff>879571</xdr:colOff>
      <xdr:row>61</xdr:row>
      <xdr:rowOff>195791</xdr:rowOff>
    </xdr:to>
    <xdr:pic>
      <xdr:nvPicPr>
        <xdr:cNvPr id="11" name="Picture 10">
          <a:extLst>
            <a:ext uri="{FF2B5EF4-FFF2-40B4-BE49-F238E27FC236}">
              <a16:creationId xmlns:a16="http://schemas.microsoft.com/office/drawing/2014/main" id="{8B0B64FE-31D6-6BD1-E786-5FF27B6A063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44637" y="24981477"/>
          <a:ext cx="3723409" cy="1423939"/>
        </a:xfrm>
        <a:prstGeom prst="rect">
          <a:avLst/>
        </a:prstGeom>
      </xdr:spPr>
    </xdr:pic>
    <xdr:clientData/>
  </xdr:twoCellAnchor>
</xdr:wsDr>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J9" sqref="J9"/>
    </sheetView>
  </sheetViews>
  <sheetFormatPr defaultRowHeight="15"/>
  <cols>
    <col min="1" max="1" width="6.7109375" style="226" bestFit="1" customWidth="1"/>
    <col min="2" max="2" width="27.140625" style="226" customWidth="1"/>
    <col min="3" max="3" width="14.28515625" style="226" customWidth="1"/>
    <col min="4" max="4" width="15.85546875" style="226" bestFit="1" customWidth="1"/>
    <col min="5" max="5" width="20.140625" style="226" customWidth="1"/>
    <col min="6" max="6" width="20.42578125" style="226" customWidth="1"/>
    <col min="7" max="7" width="38.85546875" style="226" customWidth="1"/>
    <col min="8" max="16384" width="9.140625" style="226"/>
  </cols>
  <sheetData>
    <row r="1" spans="1:7" s="224" customFormat="1">
      <c r="A1" s="234" t="s">
        <v>0</v>
      </c>
      <c r="B1" s="234"/>
      <c r="C1" s="234"/>
      <c r="D1" s="234"/>
      <c r="E1" s="234"/>
      <c r="F1" s="234"/>
      <c r="G1" s="234"/>
    </row>
    <row r="2" spans="1:7" s="224" customFormat="1">
      <c r="A2" s="234" t="s">
        <v>451</v>
      </c>
      <c r="B2" s="234"/>
      <c r="C2" s="234"/>
      <c r="D2" s="234"/>
      <c r="E2" s="234"/>
      <c r="F2" s="234"/>
      <c r="G2" s="234"/>
    </row>
    <row r="3" spans="1:7" s="225" customFormat="1">
      <c r="A3" s="235" t="s">
        <v>413</v>
      </c>
      <c r="B3" s="235"/>
      <c r="C3" s="235"/>
      <c r="D3" s="235"/>
      <c r="E3" s="235"/>
      <c r="F3" s="235"/>
      <c r="G3" s="235"/>
    </row>
    <row r="4" spans="1:7" s="1" customFormat="1" ht="14.25">
      <c r="A4" s="236"/>
      <c r="B4" s="236"/>
      <c r="C4" s="236"/>
      <c r="D4" s="236"/>
      <c r="E4" s="236"/>
      <c r="F4" s="236"/>
      <c r="G4" s="236"/>
    </row>
    <row r="5" spans="1:7">
      <c r="A5" s="237" t="s">
        <v>414</v>
      </c>
      <c r="B5" s="237"/>
      <c r="C5" s="237"/>
      <c r="D5" s="237"/>
      <c r="E5" s="237"/>
      <c r="F5" s="237"/>
      <c r="G5" s="237"/>
    </row>
    <row r="6" spans="1:7" ht="30">
      <c r="A6" s="227" t="s">
        <v>4</v>
      </c>
      <c r="B6" s="227" t="s">
        <v>415</v>
      </c>
      <c r="C6" s="227" t="s">
        <v>416</v>
      </c>
      <c r="D6" s="227" t="s">
        <v>417</v>
      </c>
      <c r="E6" s="227" t="s">
        <v>418</v>
      </c>
      <c r="F6" s="227" t="s">
        <v>419</v>
      </c>
      <c r="G6" s="227" t="s">
        <v>420</v>
      </c>
    </row>
    <row r="7" spans="1:7" ht="45">
      <c r="A7" s="228">
        <v>1</v>
      </c>
      <c r="B7" s="228" t="s">
        <v>421</v>
      </c>
      <c r="C7" s="228" t="s">
        <v>422</v>
      </c>
      <c r="D7" s="228">
        <v>102.2</v>
      </c>
      <c r="E7" s="228">
        <v>15</v>
      </c>
      <c r="F7" s="229">
        <v>45237</v>
      </c>
      <c r="G7" s="230" t="s">
        <v>423</v>
      </c>
    </row>
    <row r="8" spans="1:7" ht="105">
      <c r="A8" s="228">
        <v>2</v>
      </c>
      <c r="B8" s="228" t="s">
        <v>424</v>
      </c>
      <c r="C8" s="228" t="s">
        <v>425</v>
      </c>
      <c r="D8" s="228">
        <v>161.99</v>
      </c>
      <c r="E8" s="228">
        <v>26.5</v>
      </c>
      <c r="F8" s="228" t="s">
        <v>426</v>
      </c>
      <c r="G8" s="231" t="s">
        <v>427</v>
      </c>
    </row>
    <row r="9" spans="1:7" ht="45">
      <c r="A9" s="228">
        <v>3</v>
      </c>
      <c r="B9" s="228" t="s">
        <v>428</v>
      </c>
      <c r="C9" s="228" t="s">
        <v>422</v>
      </c>
      <c r="D9" s="228">
        <v>824</v>
      </c>
      <c r="E9" s="228">
        <v>100</v>
      </c>
      <c r="F9" s="229">
        <v>45717</v>
      </c>
      <c r="G9" s="231" t="s">
        <v>429</v>
      </c>
    </row>
    <row r="10" spans="1:7" ht="45">
      <c r="A10" s="228">
        <v>4</v>
      </c>
      <c r="B10" s="228" t="s">
        <v>430</v>
      </c>
      <c r="C10" s="228" t="s">
        <v>422</v>
      </c>
      <c r="D10" s="228">
        <v>578.89</v>
      </c>
      <c r="E10" s="228">
        <v>50</v>
      </c>
      <c r="F10" s="229">
        <v>45717</v>
      </c>
      <c r="G10" s="231" t="s">
        <v>429</v>
      </c>
    </row>
    <row r="11" spans="1:7" ht="60">
      <c r="A11" s="228">
        <v>5</v>
      </c>
      <c r="B11" s="228" t="s">
        <v>431</v>
      </c>
      <c r="C11" s="228" t="s">
        <v>422</v>
      </c>
      <c r="D11" s="228">
        <v>149.22999999999999</v>
      </c>
      <c r="E11" s="228">
        <v>25</v>
      </c>
      <c r="F11" s="229">
        <v>45839</v>
      </c>
      <c r="G11" s="231" t="s">
        <v>432</v>
      </c>
    </row>
    <row r="12" spans="1:7" ht="30">
      <c r="A12" s="228">
        <v>6</v>
      </c>
      <c r="B12" s="228" t="s">
        <v>433</v>
      </c>
      <c r="C12" s="228" t="s">
        <v>425</v>
      </c>
      <c r="D12" s="228">
        <v>68.47</v>
      </c>
      <c r="E12" s="228">
        <v>13</v>
      </c>
      <c r="F12" s="229">
        <v>45809</v>
      </c>
      <c r="G12" s="231" t="s">
        <v>434</v>
      </c>
    </row>
    <row r="13" spans="1:7" ht="30">
      <c r="A13" s="228">
        <v>7</v>
      </c>
      <c r="B13" s="228" t="s">
        <v>435</v>
      </c>
      <c r="C13" s="228" t="s">
        <v>425</v>
      </c>
      <c r="D13" s="228">
        <v>258.48</v>
      </c>
      <c r="E13" s="228">
        <v>36</v>
      </c>
      <c r="F13" s="228" t="s">
        <v>426</v>
      </c>
      <c r="G13" s="231" t="s">
        <v>436</v>
      </c>
    </row>
    <row r="14" spans="1:7" ht="90">
      <c r="A14" s="228">
        <v>8</v>
      </c>
      <c r="B14" s="228" t="s">
        <v>437</v>
      </c>
      <c r="C14" s="228" t="s">
        <v>422</v>
      </c>
      <c r="D14" s="228">
        <v>234.03</v>
      </c>
      <c r="E14" s="228">
        <v>54.5</v>
      </c>
      <c r="F14" s="229"/>
      <c r="G14" s="231" t="s">
        <v>438</v>
      </c>
    </row>
    <row r="15" spans="1:7" ht="30">
      <c r="A15" s="228">
        <v>9</v>
      </c>
      <c r="B15" s="228" t="s">
        <v>439</v>
      </c>
      <c r="C15" s="228" t="s">
        <v>425</v>
      </c>
      <c r="D15" s="228">
        <v>240.93</v>
      </c>
      <c r="E15" s="228">
        <v>42.5</v>
      </c>
      <c r="F15" s="229">
        <v>45536</v>
      </c>
      <c r="G15" s="231" t="s">
        <v>440</v>
      </c>
    </row>
    <row r="16" spans="1:7" ht="30">
      <c r="A16" s="228">
        <v>10</v>
      </c>
      <c r="B16" s="228" t="s">
        <v>441</v>
      </c>
      <c r="C16" s="228" t="s">
        <v>422</v>
      </c>
      <c r="D16" s="228">
        <v>595.72</v>
      </c>
      <c r="E16" s="228">
        <f>65+40+22+60</f>
        <v>187</v>
      </c>
      <c r="F16" s="229"/>
      <c r="G16" s="231" t="s">
        <v>442</v>
      </c>
    </row>
    <row r="17" spans="1:7">
      <c r="A17" s="233" t="s">
        <v>443</v>
      </c>
      <c r="B17" s="233"/>
      <c r="C17" s="233"/>
      <c r="D17" s="233"/>
      <c r="E17" s="233"/>
      <c r="F17" s="233"/>
      <c r="G17" s="233"/>
    </row>
    <row r="18" spans="1:7" ht="30">
      <c r="A18" s="227" t="s">
        <v>4</v>
      </c>
      <c r="B18" s="227" t="s">
        <v>415</v>
      </c>
      <c r="C18" s="227" t="s">
        <v>416</v>
      </c>
      <c r="D18" s="227" t="s">
        <v>417</v>
      </c>
      <c r="E18" s="227" t="s">
        <v>418</v>
      </c>
      <c r="F18" s="227" t="s">
        <v>444</v>
      </c>
      <c r="G18" s="227" t="s">
        <v>445</v>
      </c>
    </row>
    <row r="19" spans="1:7" ht="180">
      <c r="A19" s="228">
        <v>1</v>
      </c>
      <c r="B19" s="231" t="s">
        <v>446</v>
      </c>
      <c r="C19" s="228" t="s">
        <v>422</v>
      </c>
      <c r="D19" s="228">
        <v>351.03</v>
      </c>
      <c r="E19" s="228">
        <v>100</v>
      </c>
      <c r="F19" s="232" t="s">
        <v>447</v>
      </c>
      <c r="G19" s="230" t="s">
        <v>448</v>
      </c>
    </row>
    <row r="20" spans="1:7" ht="45">
      <c r="A20" s="228">
        <v>2</v>
      </c>
      <c r="B20" s="231" t="s">
        <v>449</v>
      </c>
      <c r="C20" s="228" t="s">
        <v>422</v>
      </c>
      <c r="D20" s="228">
        <v>808.33</v>
      </c>
      <c r="E20" s="228">
        <v>192</v>
      </c>
      <c r="F20" s="232">
        <v>45945</v>
      </c>
      <c r="G20" s="230" t="s">
        <v>450</v>
      </c>
    </row>
  </sheetData>
  <mergeCells count="6">
    <mergeCell ref="A17:G17"/>
    <mergeCell ref="A1:G1"/>
    <mergeCell ref="A2:G2"/>
    <mergeCell ref="A3:G3"/>
    <mergeCell ref="A4:G4"/>
    <mergeCell ref="A5:G5"/>
  </mergeCells>
  <pageMargins left="0.31496062992125984" right="0" top="0.59055118110236227" bottom="0.15748031496062992"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workbookViewId="0">
      <selection activeCell="F48" sqref="F48"/>
    </sheetView>
  </sheetViews>
  <sheetFormatPr defaultColWidth="12.5703125" defaultRowHeight="15"/>
  <cols>
    <col min="1" max="1" width="9.42578125" style="60" customWidth="1"/>
    <col min="2" max="2" width="30.140625" style="60" customWidth="1"/>
    <col min="3" max="3" width="14.42578125" style="60" customWidth="1"/>
    <col min="4" max="4" width="13.7109375" style="60" customWidth="1"/>
    <col min="5" max="5" width="17.7109375" style="60" customWidth="1"/>
    <col min="6" max="6" width="15.28515625" style="60" customWidth="1"/>
    <col min="7" max="16384" width="12.5703125" style="60"/>
  </cols>
  <sheetData>
    <row r="1" spans="1:6">
      <c r="A1" s="282" t="s">
        <v>0</v>
      </c>
      <c r="B1" s="283"/>
      <c r="C1" s="283"/>
      <c r="D1" s="283"/>
      <c r="E1" s="283"/>
      <c r="F1" s="284"/>
    </row>
    <row r="2" spans="1:6">
      <c r="A2" s="282" t="s">
        <v>204</v>
      </c>
      <c r="B2" s="283"/>
      <c r="C2" s="283"/>
      <c r="D2" s="283"/>
      <c r="E2" s="283"/>
      <c r="F2" s="284"/>
    </row>
    <row r="3" spans="1:6">
      <c r="A3" s="282" t="s">
        <v>167</v>
      </c>
      <c r="B3" s="283"/>
      <c r="C3" s="283"/>
      <c r="D3" s="283"/>
      <c r="E3" s="283"/>
      <c r="F3" s="284"/>
    </row>
    <row r="4" spans="1:6" ht="45">
      <c r="A4" s="81" t="s">
        <v>4</v>
      </c>
      <c r="B4" s="82" t="s">
        <v>6</v>
      </c>
      <c r="C4" s="81" t="s">
        <v>80</v>
      </c>
      <c r="D4" s="83">
        <v>46016</v>
      </c>
      <c r="E4" s="81" t="s">
        <v>7</v>
      </c>
      <c r="F4" s="61"/>
    </row>
    <row r="5" spans="1:6">
      <c r="A5" s="62">
        <v>1</v>
      </c>
      <c r="B5" s="63" t="s">
        <v>8</v>
      </c>
      <c r="C5" s="62">
        <v>47</v>
      </c>
      <c r="D5" s="62">
        <v>5</v>
      </c>
      <c r="E5" s="62">
        <v>52</v>
      </c>
      <c r="F5" s="285"/>
    </row>
    <row r="6" spans="1:6" ht="29.25">
      <c r="A6" s="64">
        <v>2</v>
      </c>
      <c r="B6" s="65" t="s">
        <v>70</v>
      </c>
      <c r="C6" s="64">
        <v>10</v>
      </c>
      <c r="D6" s="64">
        <v>3</v>
      </c>
      <c r="E6" s="64">
        <v>13</v>
      </c>
      <c r="F6" s="286"/>
    </row>
    <row r="7" spans="1:6">
      <c r="A7" s="62">
        <v>3</v>
      </c>
      <c r="B7" s="63" t="s">
        <v>71</v>
      </c>
      <c r="C7" s="62">
        <v>17</v>
      </c>
      <c r="D7" s="62">
        <v>5</v>
      </c>
      <c r="E7" s="62">
        <v>22</v>
      </c>
      <c r="F7" s="286"/>
    </row>
    <row r="8" spans="1:6">
      <c r="A8" s="64">
        <v>4</v>
      </c>
      <c r="B8" s="65" t="s">
        <v>11</v>
      </c>
      <c r="C8" s="64">
        <v>2</v>
      </c>
      <c r="D8" s="64">
        <v>0</v>
      </c>
      <c r="E8" s="64">
        <v>2</v>
      </c>
      <c r="F8" s="286"/>
    </row>
    <row r="9" spans="1:6" ht="29.25">
      <c r="A9" s="62">
        <v>5</v>
      </c>
      <c r="B9" s="63" t="s">
        <v>72</v>
      </c>
      <c r="C9" s="62"/>
      <c r="D9" s="62"/>
      <c r="E9" s="62"/>
      <c r="F9" s="286"/>
    </row>
    <row r="10" spans="1:6">
      <c r="A10" s="64"/>
      <c r="B10" s="65" t="s">
        <v>73</v>
      </c>
      <c r="C10" s="64">
        <v>6</v>
      </c>
      <c r="D10" s="64">
        <v>0</v>
      </c>
      <c r="E10" s="64">
        <v>6</v>
      </c>
      <c r="F10" s="286"/>
    </row>
    <row r="11" spans="1:6">
      <c r="A11" s="62"/>
      <c r="B11" s="63" t="s">
        <v>74</v>
      </c>
      <c r="C11" s="62">
        <v>2</v>
      </c>
      <c r="D11" s="62">
        <v>0</v>
      </c>
      <c r="E11" s="62">
        <v>2</v>
      </c>
      <c r="F11" s="286"/>
    </row>
    <row r="12" spans="1:6">
      <c r="A12" s="64">
        <v>6</v>
      </c>
      <c r="B12" s="65" t="s">
        <v>15</v>
      </c>
      <c r="C12" s="64"/>
      <c r="D12" s="64"/>
      <c r="E12" s="64"/>
      <c r="F12" s="286"/>
    </row>
    <row r="13" spans="1:6">
      <c r="A13" s="62"/>
      <c r="B13" s="63" t="s">
        <v>75</v>
      </c>
      <c r="C13" s="62">
        <v>3</v>
      </c>
      <c r="D13" s="62">
        <v>0</v>
      </c>
      <c r="E13" s="62">
        <v>3</v>
      </c>
      <c r="F13" s="286"/>
    </row>
    <row r="14" spans="1:6">
      <c r="A14" s="66"/>
      <c r="B14" s="67" t="s">
        <v>76</v>
      </c>
      <c r="C14" s="66">
        <v>10</v>
      </c>
      <c r="D14" s="66">
        <v>2</v>
      </c>
      <c r="E14" s="66">
        <v>12</v>
      </c>
      <c r="F14" s="286"/>
    </row>
    <row r="15" spans="1:6">
      <c r="A15" s="62">
        <v>7</v>
      </c>
      <c r="B15" s="63" t="s">
        <v>77</v>
      </c>
      <c r="C15" s="62">
        <v>7</v>
      </c>
      <c r="D15" s="62">
        <v>0</v>
      </c>
      <c r="E15" s="62">
        <v>7</v>
      </c>
      <c r="F15" s="286"/>
    </row>
    <row r="16" spans="1:6">
      <c r="A16" s="68"/>
      <c r="B16" s="69"/>
      <c r="C16" s="68"/>
      <c r="D16" s="68"/>
      <c r="E16" s="68"/>
      <c r="F16" s="68"/>
    </row>
    <row r="17" spans="1:26">
      <c r="A17" s="287" t="s">
        <v>78</v>
      </c>
      <c r="B17" s="286"/>
      <c r="C17" s="286"/>
      <c r="D17" s="286"/>
      <c r="E17" s="286"/>
      <c r="F17" s="286"/>
    </row>
    <row r="18" spans="1:26">
      <c r="A18" s="282" t="s">
        <v>168</v>
      </c>
      <c r="B18" s="283"/>
      <c r="C18" s="283"/>
      <c r="D18" s="283"/>
      <c r="E18" s="283"/>
      <c r="F18" s="284"/>
    </row>
    <row r="19" spans="1:26" ht="30">
      <c r="A19" s="76" t="s">
        <v>4</v>
      </c>
      <c r="B19" s="77" t="s">
        <v>17</v>
      </c>
      <c r="C19" s="78" t="s">
        <v>18</v>
      </c>
      <c r="D19" s="79" t="s">
        <v>3</v>
      </c>
      <c r="E19" s="79" t="s">
        <v>20</v>
      </c>
      <c r="F19" s="80" t="s">
        <v>19</v>
      </c>
    </row>
    <row r="20" spans="1:26" ht="72">
      <c r="A20" s="70">
        <v>1</v>
      </c>
      <c r="B20" s="65" t="s">
        <v>169</v>
      </c>
      <c r="C20" s="64">
        <v>2</v>
      </c>
      <c r="D20" s="70" t="s">
        <v>170</v>
      </c>
      <c r="E20" s="70" t="s">
        <v>171</v>
      </c>
      <c r="F20" s="70">
        <v>27</v>
      </c>
      <c r="G20" s="71"/>
      <c r="H20" s="71"/>
      <c r="I20" s="71"/>
      <c r="J20" s="71"/>
      <c r="K20" s="71"/>
      <c r="L20" s="71"/>
      <c r="M20" s="71"/>
      <c r="N20" s="71"/>
      <c r="O20" s="71"/>
      <c r="P20" s="71"/>
      <c r="Q20" s="71"/>
      <c r="R20" s="71"/>
      <c r="S20" s="71"/>
      <c r="T20" s="71"/>
      <c r="U20" s="71"/>
      <c r="V20" s="71"/>
      <c r="W20" s="71"/>
      <c r="X20" s="71"/>
      <c r="Y20" s="71"/>
      <c r="Z20" s="71"/>
    </row>
    <row r="21" spans="1:26" ht="29.25">
      <c r="A21" s="64">
        <v>2</v>
      </c>
      <c r="B21" s="65" t="s">
        <v>172</v>
      </c>
      <c r="C21" s="64">
        <v>2</v>
      </c>
      <c r="D21" s="64" t="s">
        <v>173</v>
      </c>
      <c r="E21" s="70" t="s">
        <v>174</v>
      </c>
      <c r="F21" s="64">
        <v>30</v>
      </c>
    </row>
    <row r="22" spans="1:26" ht="29.25">
      <c r="A22" s="64">
        <v>3</v>
      </c>
      <c r="B22" s="65" t="s">
        <v>175</v>
      </c>
      <c r="C22" s="64">
        <v>2</v>
      </c>
      <c r="D22" s="64" t="s">
        <v>173</v>
      </c>
      <c r="E22" s="70" t="s">
        <v>176</v>
      </c>
      <c r="F22" s="64">
        <v>15</v>
      </c>
    </row>
    <row r="23" spans="1:26" ht="43.5">
      <c r="A23" s="64">
        <v>4</v>
      </c>
      <c r="B23" s="65" t="s">
        <v>177</v>
      </c>
      <c r="C23" s="64">
        <v>3</v>
      </c>
      <c r="D23" s="64" t="s">
        <v>178</v>
      </c>
      <c r="E23" s="70" t="s">
        <v>179</v>
      </c>
      <c r="F23" s="64">
        <v>35</v>
      </c>
    </row>
    <row r="24" spans="1:26" ht="43.5">
      <c r="A24" s="64">
        <v>5</v>
      </c>
      <c r="B24" s="65" t="s">
        <v>180</v>
      </c>
      <c r="C24" s="64">
        <v>3</v>
      </c>
      <c r="D24" s="64" t="s">
        <v>181</v>
      </c>
      <c r="E24" s="64" t="s">
        <v>179</v>
      </c>
      <c r="F24" s="64">
        <v>40</v>
      </c>
    </row>
    <row r="25" spans="1:26" ht="57.75">
      <c r="A25" s="64">
        <v>6</v>
      </c>
      <c r="B25" s="65" t="s">
        <v>182</v>
      </c>
      <c r="C25" s="64">
        <v>3</v>
      </c>
      <c r="D25" s="64" t="s">
        <v>183</v>
      </c>
      <c r="E25" s="64" t="s">
        <v>184</v>
      </c>
      <c r="F25" s="64">
        <v>50</v>
      </c>
    </row>
    <row r="26" spans="1:26" ht="72">
      <c r="A26" s="64">
        <v>7</v>
      </c>
      <c r="B26" s="65" t="s">
        <v>185</v>
      </c>
      <c r="C26" s="64">
        <v>3</v>
      </c>
      <c r="D26" s="64" t="s">
        <v>186</v>
      </c>
      <c r="E26" s="64" t="s">
        <v>184</v>
      </c>
      <c r="F26" s="64">
        <v>300</v>
      </c>
    </row>
    <row r="27" spans="1:26" ht="72">
      <c r="A27" s="64">
        <v>8</v>
      </c>
      <c r="B27" s="65" t="s">
        <v>187</v>
      </c>
      <c r="C27" s="64">
        <v>3</v>
      </c>
      <c r="D27" s="64" t="s">
        <v>188</v>
      </c>
      <c r="E27" s="64" t="s">
        <v>184</v>
      </c>
      <c r="F27" s="64">
        <v>55</v>
      </c>
    </row>
    <row r="28" spans="1:26">
      <c r="A28" s="72"/>
      <c r="B28" s="72"/>
      <c r="C28" s="72"/>
      <c r="D28" s="72"/>
      <c r="E28" s="73"/>
      <c r="F28" s="73"/>
    </row>
    <row r="29" spans="1:26">
      <c r="A29" s="282" t="s">
        <v>189</v>
      </c>
      <c r="B29" s="283"/>
      <c r="C29" s="283"/>
      <c r="D29" s="284"/>
      <c r="E29" s="68"/>
      <c r="F29" s="68"/>
    </row>
    <row r="30" spans="1:26">
      <c r="A30" s="84" t="s">
        <v>4</v>
      </c>
      <c r="B30" s="85" t="s">
        <v>22</v>
      </c>
      <c r="C30" s="86" t="s">
        <v>18</v>
      </c>
      <c r="D30" s="84" t="s">
        <v>2</v>
      </c>
      <c r="E30" s="68"/>
      <c r="F30" s="68"/>
    </row>
    <row r="31" spans="1:26" ht="57.75">
      <c r="A31" s="74">
        <v>1</v>
      </c>
      <c r="B31" s="65" t="s">
        <v>190</v>
      </c>
      <c r="C31" s="75">
        <v>1</v>
      </c>
      <c r="D31" s="74" t="s">
        <v>134</v>
      </c>
      <c r="E31" s="68"/>
      <c r="F31" s="68"/>
    </row>
    <row r="32" spans="1:26" ht="86.25">
      <c r="A32" s="74">
        <v>2</v>
      </c>
      <c r="B32" s="65" t="s">
        <v>191</v>
      </c>
      <c r="C32" s="75">
        <v>1</v>
      </c>
      <c r="D32" s="74" t="s">
        <v>192</v>
      </c>
      <c r="E32" s="68"/>
      <c r="F32" s="68"/>
    </row>
    <row r="33" spans="1:6" ht="100.5">
      <c r="A33" s="74">
        <v>3</v>
      </c>
      <c r="B33" s="65" t="s">
        <v>193</v>
      </c>
      <c r="C33" s="75">
        <v>1</v>
      </c>
      <c r="D33" s="74" t="s">
        <v>194</v>
      </c>
      <c r="E33" s="68"/>
      <c r="F33" s="68"/>
    </row>
    <row r="34" spans="1:6" ht="86.25">
      <c r="A34" s="74">
        <v>4</v>
      </c>
      <c r="B34" s="65" t="s">
        <v>195</v>
      </c>
      <c r="C34" s="75">
        <v>1</v>
      </c>
      <c r="D34" s="74" t="s">
        <v>196</v>
      </c>
      <c r="E34" s="68"/>
      <c r="F34" s="68"/>
    </row>
    <row r="35" spans="1:6" ht="57.75">
      <c r="A35" s="74">
        <v>5</v>
      </c>
      <c r="B35" s="65" t="s">
        <v>197</v>
      </c>
      <c r="C35" s="75">
        <v>1</v>
      </c>
      <c r="D35" s="74" t="s">
        <v>198</v>
      </c>
      <c r="E35" s="68"/>
      <c r="F35" s="68"/>
    </row>
    <row r="36" spans="1:6" ht="43.5">
      <c r="A36" s="74">
        <v>6</v>
      </c>
      <c r="B36" s="65" t="s">
        <v>199</v>
      </c>
      <c r="C36" s="75" t="s">
        <v>79</v>
      </c>
      <c r="D36" s="74" t="s">
        <v>200</v>
      </c>
      <c r="E36" s="68"/>
      <c r="F36" s="68"/>
    </row>
    <row r="37" spans="1:6" ht="57.75">
      <c r="A37" s="74">
        <v>7</v>
      </c>
      <c r="B37" s="65" t="s">
        <v>201</v>
      </c>
      <c r="C37" s="75" t="s">
        <v>79</v>
      </c>
      <c r="D37" s="74" t="s">
        <v>174</v>
      </c>
      <c r="E37" s="68"/>
      <c r="F37" s="68"/>
    </row>
    <row r="38" spans="1:6">
      <c r="A38" s="68"/>
      <c r="B38" s="69"/>
      <c r="C38" s="68"/>
      <c r="D38" s="68"/>
      <c r="E38" s="68"/>
      <c r="F38" s="68"/>
    </row>
    <row r="39" spans="1:6">
      <c r="A39" s="282" t="s">
        <v>202</v>
      </c>
      <c r="B39" s="283"/>
      <c r="C39" s="283"/>
      <c r="D39" s="284"/>
      <c r="E39" s="68"/>
      <c r="F39" s="68"/>
    </row>
    <row r="40" spans="1:6">
      <c r="A40" s="76" t="s">
        <v>4</v>
      </c>
      <c r="B40" s="77" t="s">
        <v>22</v>
      </c>
      <c r="C40" s="87" t="s">
        <v>18</v>
      </c>
      <c r="D40" s="76" t="s">
        <v>2</v>
      </c>
      <c r="E40" s="68"/>
      <c r="F40" s="68"/>
    </row>
    <row r="41" spans="1:6">
      <c r="A41" s="74">
        <v>1</v>
      </c>
      <c r="B41" s="65"/>
      <c r="C41" s="75"/>
      <c r="D41" s="74"/>
      <c r="E41" s="68"/>
      <c r="F41" s="68"/>
    </row>
    <row r="42" spans="1:6">
      <c r="A42" s="74">
        <v>2</v>
      </c>
      <c r="B42" s="65"/>
      <c r="C42" s="75"/>
      <c r="D42" s="74"/>
      <c r="E42" s="68"/>
      <c r="F42" s="68"/>
    </row>
    <row r="43" spans="1:6">
      <c r="A43" s="64">
        <v>3</v>
      </c>
      <c r="B43" s="65"/>
      <c r="C43" s="64"/>
      <c r="D43" s="64"/>
      <c r="E43" s="68"/>
      <c r="F43" s="68"/>
    </row>
  </sheetData>
  <mergeCells count="8">
    <mergeCell ref="A39:D39"/>
    <mergeCell ref="A1:F1"/>
    <mergeCell ref="A18:F18"/>
    <mergeCell ref="A2:F2"/>
    <mergeCell ref="A3:F3"/>
    <mergeCell ref="F5:F15"/>
    <mergeCell ref="A17:F17"/>
    <mergeCell ref="A29:D29"/>
  </mergeCells>
  <pageMargins left="0.70866141732283472" right="0.31496062992125984" top="0.74803149606299213" bottom="0.74803149606299213" header="0.31496062992125984" footer="0.31496062992125984"/>
  <pageSetup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sqref="A1:E1"/>
    </sheetView>
  </sheetViews>
  <sheetFormatPr defaultRowHeight="14.25"/>
  <cols>
    <col min="1" max="1" width="5.42578125" style="1" customWidth="1"/>
    <col min="2" max="2" width="25.5703125" style="1" customWidth="1"/>
    <col min="3" max="3" width="12.5703125" style="1" customWidth="1"/>
    <col min="4" max="4" width="22" style="1" bestFit="1" customWidth="1"/>
    <col min="5" max="5" width="13.140625" style="1" customWidth="1"/>
    <col min="6" max="6" width="9.28515625" style="1" customWidth="1"/>
    <col min="7" max="7" width="32.42578125" style="1" customWidth="1"/>
    <col min="8" max="16384" width="9.140625" style="1"/>
  </cols>
  <sheetData>
    <row r="1" spans="1:6" ht="15">
      <c r="A1" s="293" t="s">
        <v>0</v>
      </c>
      <c r="B1" s="294"/>
      <c r="C1" s="294"/>
      <c r="D1" s="294"/>
      <c r="E1" s="294"/>
      <c r="F1" s="39"/>
    </row>
    <row r="2" spans="1:6" ht="15">
      <c r="A2" s="295" t="s">
        <v>105</v>
      </c>
      <c r="B2" s="296"/>
      <c r="C2" s="296"/>
      <c r="D2" s="296"/>
      <c r="E2" s="296"/>
      <c r="F2" s="39"/>
    </row>
    <row r="3" spans="1:6" ht="15">
      <c r="A3" s="295" t="s">
        <v>106</v>
      </c>
      <c r="B3" s="296"/>
      <c r="C3" s="296"/>
      <c r="D3" s="296"/>
      <c r="E3" s="296"/>
      <c r="F3" s="39"/>
    </row>
    <row r="4" spans="1:6" ht="45">
      <c r="A4" s="40" t="s">
        <v>4</v>
      </c>
      <c r="B4" s="41" t="s">
        <v>6</v>
      </c>
      <c r="C4" s="42" t="s">
        <v>107</v>
      </c>
      <c r="D4" s="43">
        <v>45992</v>
      </c>
      <c r="E4" s="33" t="s">
        <v>7</v>
      </c>
    </row>
    <row r="5" spans="1:6">
      <c r="A5" s="44">
        <v>1</v>
      </c>
      <c r="B5" s="29" t="s">
        <v>8</v>
      </c>
      <c r="C5" s="34">
        <v>64</v>
      </c>
      <c r="D5" s="17">
        <v>16</v>
      </c>
      <c r="E5" s="34">
        <f>SUM(C5:D5)</f>
        <v>80</v>
      </c>
    </row>
    <row r="6" spans="1:6">
      <c r="A6" s="44">
        <v>2</v>
      </c>
      <c r="B6" s="29" t="s">
        <v>108</v>
      </c>
      <c r="C6" s="34">
        <v>6</v>
      </c>
      <c r="D6" s="17">
        <v>0</v>
      </c>
      <c r="E6" s="34">
        <f t="shared" ref="E6:E8" si="0">SUM(C6:D6)</f>
        <v>6</v>
      </c>
    </row>
    <row r="7" spans="1:6">
      <c r="A7" s="44">
        <v>3</v>
      </c>
      <c r="B7" s="29" t="s">
        <v>10</v>
      </c>
      <c r="C7" s="34">
        <v>5</v>
      </c>
      <c r="D7" s="17">
        <v>2</v>
      </c>
      <c r="E7" s="34">
        <f t="shared" si="0"/>
        <v>7</v>
      </c>
    </row>
    <row r="8" spans="1:6">
      <c r="A8" s="44">
        <v>4</v>
      </c>
      <c r="B8" s="29" t="s">
        <v>11</v>
      </c>
      <c r="C8" s="34">
        <v>13</v>
      </c>
      <c r="D8" s="17">
        <v>3</v>
      </c>
      <c r="E8" s="34">
        <f t="shared" si="0"/>
        <v>16</v>
      </c>
    </row>
    <row r="9" spans="1:6" ht="28.5">
      <c r="A9" s="297">
        <v>5</v>
      </c>
      <c r="B9" s="29" t="s">
        <v>72</v>
      </c>
      <c r="C9" s="17" t="s">
        <v>109</v>
      </c>
      <c r="D9" s="17" t="s">
        <v>109</v>
      </c>
      <c r="E9" s="17" t="s">
        <v>109</v>
      </c>
    </row>
    <row r="10" spans="1:6">
      <c r="A10" s="297"/>
      <c r="B10" s="29" t="s">
        <v>73</v>
      </c>
      <c r="C10" s="17" t="s">
        <v>109</v>
      </c>
      <c r="D10" s="17" t="s">
        <v>109</v>
      </c>
      <c r="E10" s="17" t="s">
        <v>109</v>
      </c>
    </row>
    <row r="11" spans="1:6">
      <c r="A11" s="297"/>
      <c r="B11" s="29" t="s">
        <v>74</v>
      </c>
      <c r="C11" s="17" t="s">
        <v>109</v>
      </c>
      <c r="D11" s="17" t="s">
        <v>109</v>
      </c>
      <c r="E11" s="17" t="s">
        <v>109</v>
      </c>
    </row>
    <row r="12" spans="1:6">
      <c r="A12" s="297">
        <v>6</v>
      </c>
      <c r="B12" s="29" t="s">
        <v>15</v>
      </c>
      <c r="C12" s="34">
        <v>0</v>
      </c>
      <c r="D12" s="17">
        <v>0</v>
      </c>
      <c r="E12" s="34">
        <f t="shared" ref="E12:E15" si="1">SUM(C12:D12)</f>
        <v>0</v>
      </c>
    </row>
    <row r="13" spans="1:6">
      <c r="A13" s="298"/>
      <c r="B13" s="35" t="s">
        <v>75</v>
      </c>
      <c r="C13" s="45">
        <v>0</v>
      </c>
      <c r="D13" s="17">
        <v>0</v>
      </c>
      <c r="E13" s="34">
        <f t="shared" si="1"/>
        <v>0</v>
      </c>
    </row>
    <row r="14" spans="1:6" ht="15" thickBot="1">
      <c r="A14" s="298"/>
      <c r="B14" s="35" t="s">
        <v>76</v>
      </c>
      <c r="C14" s="45">
        <v>4</v>
      </c>
      <c r="D14" s="46">
        <v>0</v>
      </c>
      <c r="E14" s="45">
        <f t="shared" si="1"/>
        <v>4</v>
      </c>
    </row>
    <row r="15" spans="1:6" ht="29.25" thickBot="1">
      <c r="A15" s="47">
        <v>7</v>
      </c>
      <c r="B15" s="36" t="s">
        <v>110</v>
      </c>
      <c r="C15" s="48">
        <v>10</v>
      </c>
      <c r="D15" s="49">
        <v>5</v>
      </c>
      <c r="E15" s="49">
        <f t="shared" si="1"/>
        <v>15</v>
      </c>
    </row>
    <row r="16" spans="1:6">
      <c r="C16" s="31"/>
      <c r="D16" s="31"/>
      <c r="E16" s="31"/>
    </row>
    <row r="17" spans="1:7" ht="15">
      <c r="A17" s="299" t="s">
        <v>111</v>
      </c>
      <c r="B17" s="299"/>
      <c r="C17" s="299"/>
      <c r="D17" s="299"/>
      <c r="E17" s="299"/>
      <c r="F17" s="299"/>
    </row>
    <row r="18" spans="1:7" ht="15">
      <c r="A18" s="288" t="s">
        <v>112</v>
      </c>
      <c r="B18" s="288"/>
      <c r="C18" s="288"/>
      <c r="D18" s="288"/>
      <c r="E18" s="288"/>
      <c r="F18" s="288"/>
      <c r="G18" s="39"/>
    </row>
    <row r="19" spans="1:7" ht="60">
      <c r="A19" s="50" t="s">
        <v>4</v>
      </c>
      <c r="B19" s="41" t="s">
        <v>17</v>
      </c>
      <c r="C19" s="41" t="s">
        <v>18</v>
      </c>
      <c r="D19" s="41" t="s">
        <v>3</v>
      </c>
      <c r="E19" s="41" t="s">
        <v>113</v>
      </c>
      <c r="F19" s="33" t="s">
        <v>19</v>
      </c>
    </row>
    <row r="20" spans="1:7" ht="72">
      <c r="A20" s="51">
        <v>1</v>
      </c>
      <c r="B20" s="37" t="s">
        <v>166</v>
      </c>
      <c r="C20" s="17" t="s">
        <v>114</v>
      </c>
      <c r="D20" s="17" t="s">
        <v>115</v>
      </c>
      <c r="E20" s="17" t="s">
        <v>116</v>
      </c>
      <c r="F20" s="34">
        <v>1</v>
      </c>
    </row>
    <row r="21" spans="1:7" ht="28.5">
      <c r="A21" s="52">
        <v>2</v>
      </c>
      <c r="B21" s="30" t="s">
        <v>117</v>
      </c>
      <c r="C21" s="25" t="s">
        <v>118</v>
      </c>
      <c r="D21" s="25" t="s">
        <v>119</v>
      </c>
      <c r="E21" s="25" t="s">
        <v>120</v>
      </c>
      <c r="F21" s="53">
        <v>2</v>
      </c>
    </row>
    <row r="22" spans="1:7" ht="114">
      <c r="A22" s="52">
        <v>3</v>
      </c>
      <c r="B22" s="38" t="s">
        <v>121</v>
      </c>
      <c r="C22" s="17" t="s">
        <v>114</v>
      </c>
      <c r="D22" s="17" t="s">
        <v>122</v>
      </c>
      <c r="E22" s="17" t="s">
        <v>123</v>
      </c>
      <c r="F22" s="34">
        <v>2</v>
      </c>
    </row>
    <row r="23" spans="1:7" ht="28.5">
      <c r="A23" s="44">
        <v>4</v>
      </c>
      <c r="B23" s="18" t="s">
        <v>117</v>
      </c>
      <c r="C23" s="17" t="s">
        <v>118</v>
      </c>
      <c r="D23" s="17" t="s">
        <v>124</v>
      </c>
      <c r="E23" s="17" t="s">
        <v>125</v>
      </c>
      <c r="F23" s="34">
        <v>2</v>
      </c>
    </row>
    <row r="24" spans="1:7" ht="28.5">
      <c r="A24" s="52">
        <v>5</v>
      </c>
      <c r="B24" s="18" t="s">
        <v>117</v>
      </c>
      <c r="C24" s="17" t="s">
        <v>118</v>
      </c>
      <c r="D24" s="17" t="s">
        <v>126</v>
      </c>
      <c r="E24" s="17" t="s">
        <v>127</v>
      </c>
      <c r="F24" s="34">
        <v>2</v>
      </c>
    </row>
    <row r="26" spans="1:7" ht="15" thickBot="1"/>
    <row r="27" spans="1:7" ht="15">
      <c r="A27" s="289" t="s">
        <v>128</v>
      </c>
      <c r="B27" s="290"/>
      <c r="C27" s="291"/>
      <c r="D27" s="292"/>
    </row>
    <row r="28" spans="1:7" ht="30">
      <c r="A28" s="50" t="s">
        <v>4</v>
      </c>
      <c r="B28" s="41" t="s">
        <v>22</v>
      </c>
      <c r="C28" s="54" t="s">
        <v>18</v>
      </c>
      <c r="D28" s="33" t="s">
        <v>2</v>
      </c>
    </row>
    <row r="29" spans="1:7">
      <c r="A29" s="44">
        <v>1</v>
      </c>
      <c r="B29" s="18"/>
      <c r="C29" s="32"/>
      <c r="D29" s="34"/>
    </row>
    <row r="30" spans="1:7">
      <c r="A30" s="44">
        <v>2</v>
      </c>
      <c r="B30" s="18"/>
      <c r="C30" s="32"/>
      <c r="D30" s="34"/>
    </row>
    <row r="31" spans="1:7">
      <c r="A31" s="26"/>
      <c r="B31" s="27"/>
      <c r="C31" s="26"/>
      <c r="D31" s="26"/>
    </row>
    <row r="33" spans="1:5" ht="15">
      <c r="A33" s="288" t="s">
        <v>129</v>
      </c>
      <c r="B33" s="288"/>
      <c r="C33" s="288"/>
      <c r="D33" s="288"/>
      <c r="E33" s="288"/>
    </row>
    <row r="34" spans="1:5" ht="30">
      <c r="A34" s="50" t="s">
        <v>4</v>
      </c>
      <c r="B34" s="41" t="s">
        <v>130</v>
      </c>
      <c r="C34" s="54" t="s">
        <v>18</v>
      </c>
      <c r="D34" s="41" t="s">
        <v>3</v>
      </c>
      <c r="E34" s="33" t="s">
        <v>2</v>
      </c>
    </row>
    <row r="35" spans="1:5" ht="85.5">
      <c r="A35" s="17">
        <v>1</v>
      </c>
      <c r="B35" s="19" t="s">
        <v>131</v>
      </c>
      <c r="C35" s="17" t="s">
        <v>132</v>
      </c>
      <c r="D35" s="17" t="s">
        <v>133</v>
      </c>
      <c r="E35" s="17" t="s">
        <v>134</v>
      </c>
    </row>
    <row r="36" spans="1:5" ht="85.5">
      <c r="A36" s="17">
        <v>2</v>
      </c>
      <c r="B36" s="19" t="s">
        <v>135</v>
      </c>
      <c r="C36" s="17" t="s">
        <v>132</v>
      </c>
      <c r="D36" s="17" t="s">
        <v>136</v>
      </c>
      <c r="E36" s="17" t="s">
        <v>134</v>
      </c>
    </row>
    <row r="37" spans="1:5" ht="85.5">
      <c r="A37" s="17">
        <v>3</v>
      </c>
      <c r="B37" s="18" t="s">
        <v>137</v>
      </c>
      <c r="C37" s="17" t="s">
        <v>132</v>
      </c>
      <c r="D37" s="17" t="s">
        <v>138</v>
      </c>
      <c r="E37" s="17" t="s">
        <v>139</v>
      </c>
    </row>
    <row r="38" spans="1:5" ht="156.75">
      <c r="A38" s="17">
        <v>4</v>
      </c>
      <c r="B38" s="18" t="s">
        <v>140</v>
      </c>
      <c r="C38" s="17" t="s">
        <v>132</v>
      </c>
      <c r="D38" s="17" t="s">
        <v>141</v>
      </c>
      <c r="E38" s="17" t="s">
        <v>142</v>
      </c>
    </row>
    <row r="39" spans="1:5" ht="85.5">
      <c r="A39" s="17">
        <v>5</v>
      </c>
      <c r="B39" s="19" t="s">
        <v>143</v>
      </c>
      <c r="C39" s="17" t="s">
        <v>132</v>
      </c>
      <c r="D39" s="17" t="s">
        <v>144</v>
      </c>
      <c r="E39" s="17" t="s">
        <v>145</v>
      </c>
    </row>
  </sheetData>
  <mergeCells count="9">
    <mergeCell ref="A18:F18"/>
    <mergeCell ref="A27:D27"/>
    <mergeCell ref="A33:E33"/>
    <mergeCell ref="A1:E1"/>
    <mergeCell ref="A2:E2"/>
    <mergeCell ref="A3:E3"/>
    <mergeCell ref="A9:A11"/>
    <mergeCell ref="A12:A14"/>
    <mergeCell ref="A17:F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26" sqref="K26"/>
    </sheetView>
  </sheetViews>
  <sheetFormatPr defaultRowHeight="14.25"/>
  <cols>
    <col min="1" max="1" width="7.5703125" style="106" bestFit="1" customWidth="1"/>
    <col min="2" max="2" width="21.140625" style="106" bestFit="1" customWidth="1"/>
    <col min="3" max="3" width="18.42578125" style="106" bestFit="1" customWidth="1"/>
    <col min="4" max="4" width="8" style="106" bestFit="1" customWidth="1"/>
    <col min="5" max="5" width="13.140625" style="106" bestFit="1" customWidth="1"/>
    <col min="6" max="6" width="9.42578125" style="106" hidden="1" customWidth="1"/>
    <col min="7" max="7" width="14.28515625" style="106" bestFit="1" customWidth="1"/>
    <col min="8" max="8" width="26.42578125" style="106" hidden="1" customWidth="1"/>
    <col min="9" max="16384" width="9.140625" style="106"/>
  </cols>
  <sheetData>
    <row r="1" spans="1:8" ht="15" thickBot="1"/>
    <row r="2" spans="1:8" ht="15.75" thickBot="1">
      <c r="A2" s="241" t="s">
        <v>0</v>
      </c>
      <c r="B2" s="242"/>
      <c r="C2" s="242"/>
      <c r="D2" s="242"/>
      <c r="E2" s="242"/>
      <c r="F2" s="242"/>
      <c r="G2" s="243"/>
      <c r="H2" s="107"/>
    </row>
    <row r="3" spans="1:8" ht="15.75" thickBot="1">
      <c r="A3" s="241" t="s">
        <v>162</v>
      </c>
      <c r="B3" s="242"/>
      <c r="C3" s="242"/>
      <c r="D3" s="242"/>
      <c r="E3" s="242"/>
      <c r="F3" s="242"/>
      <c r="G3" s="243"/>
      <c r="H3" s="107"/>
    </row>
    <row r="4" spans="1:8" ht="15.75" thickBot="1">
      <c r="A4" s="241" t="s">
        <v>5</v>
      </c>
      <c r="B4" s="242"/>
      <c r="C4" s="242"/>
      <c r="D4" s="242"/>
      <c r="E4" s="242"/>
      <c r="F4" s="242"/>
      <c r="G4" s="243"/>
      <c r="H4" s="107"/>
    </row>
    <row r="5" spans="1:8" ht="15">
      <c r="A5" s="108" t="s">
        <v>4</v>
      </c>
      <c r="B5" s="109" t="s">
        <v>6</v>
      </c>
      <c r="C5" s="110" t="s">
        <v>80</v>
      </c>
      <c r="D5" s="111">
        <v>45992</v>
      </c>
      <c r="E5" s="112" t="s">
        <v>7</v>
      </c>
      <c r="F5" s="113"/>
      <c r="G5" s="114"/>
    </row>
    <row r="6" spans="1:8">
      <c r="A6" s="115">
        <v>1</v>
      </c>
      <c r="B6" s="116" t="s">
        <v>8</v>
      </c>
      <c r="C6" s="117">
        <v>0</v>
      </c>
      <c r="D6" s="117">
        <v>0</v>
      </c>
      <c r="E6" s="118">
        <f t="shared" ref="E6:E13" si="0">SUM(C6:C6)</f>
        <v>0</v>
      </c>
      <c r="F6" s="113"/>
      <c r="G6" s="114"/>
    </row>
    <row r="7" spans="1:8">
      <c r="A7" s="115">
        <v>2</v>
      </c>
      <c r="B7" s="116" t="s">
        <v>9</v>
      </c>
      <c r="C7" s="117">
        <v>1</v>
      </c>
      <c r="D7" s="117">
        <v>0</v>
      </c>
      <c r="E7" s="118">
        <f t="shared" si="0"/>
        <v>1</v>
      </c>
      <c r="F7" s="113"/>
      <c r="G7" s="114"/>
    </row>
    <row r="8" spans="1:8">
      <c r="A8" s="115">
        <v>3</v>
      </c>
      <c r="B8" s="116" t="s">
        <v>10</v>
      </c>
      <c r="C8" s="117">
        <v>0</v>
      </c>
      <c r="D8" s="117">
        <v>0</v>
      </c>
      <c r="E8" s="118">
        <f t="shared" si="0"/>
        <v>0</v>
      </c>
      <c r="F8" s="113"/>
      <c r="G8" s="114"/>
    </row>
    <row r="9" spans="1:8">
      <c r="A9" s="115">
        <v>4</v>
      </c>
      <c r="B9" s="116" t="s">
        <v>11</v>
      </c>
      <c r="C9" s="117">
        <v>0</v>
      </c>
      <c r="D9" s="117">
        <v>0</v>
      </c>
      <c r="E9" s="118">
        <f t="shared" si="0"/>
        <v>0</v>
      </c>
      <c r="F9" s="113"/>
      <c r="G9" s="114"/>
    </row>
    <row r="10" spans="1:8">
      <c r="A10" s="115">
        <v>5</v>
      </c>
      <c r="B10" s="116" t="s">
        <v>12</v>
      </c>
      <c r="C10" s="117">
        <v>0</v>
      </c>
      <c r="D10" s="117">
        <v>0</v>
      </c>
      <c r="E10" s="118">
        <f t="shared" si="0"/>
        <v>0</v>
      </c>
      <c r="F10" s="113"/>
      <c r="G10" s="114"/>
    </row>
    <row r="11" spans="1:8">
      <c r="A11" s="115">
        <v>6</v>
      </c>
      <c r="B11" s="116" t="s">
        <v>13</v>
      </c>
      <c r="C11" s="117">
        <v>0</v>
      </c>
      <c r="D11" s="117">
        <v>0</v>
      </c>
      <c r="E11" s="118">
        <f t="shared" si="0"/>
        <v>0</v>
      </c>
      <c r="F11" s="113"/>
      <c r="G11" s="114"/>
    </row>
    <row r="12" spans="1:8">
      <c r="A12" s="115">
        <v>7</v>
      </c>
      <c r="B12" s="116" t="s">
        <v>14</v>
      </c>
      <c r="C12" s="117">
        <v>0</v>
      </c>
      <c r="D12" s="117">
        <v>0</v>
      </c>
      <c r="E12" s="118">
        <f t="shared" si="0"/>
        <v>0</v>
      </c>
      <c r="F12" s="113"/>
      <c r="G12" s="114"/>
    </row>
    <row r="13" spans="1:8" ht="15" thickBot="1">
      <c r="A13" s="119">
        <v>8</v>
      </c>
      <c r="B13" s="120" t="s">
        <v>15</v>
      </c>
      <c r="C13" s="121">
        <v>0</v>
      </c>
      <c r="D13" s="121">
        <v>0</v>
      </c>
      <c r="E13" s="122">
        <f t="shared" si="0"/>
        <v>0</v>
      </c>
      <c r="F13" s="123"/>
      <c r="G13" s="124"/>
    </row>
    <row r="14" spans="1:8">
      <c r="B14" s="125"/>
      <c r="C14" s="126"/>
    </row>
    <row r="15" spans="1:8" ht="15" thickBot="1">
      <c r="A15" s="244" t="s">
        <v>16</v>
      </c>
      <c r="B15" s="244"/>
      <c r="C15" s="244"/>
      <c r="D15" s="244"/>
      <c r="E15" s="244"/>
      <c r="F15" s="244"/>
      <c r="G15" s="244"/>
      <c r="H15" s="244"/>
    </row>
    <row r="16" spans="1:8" ht="15.75" thickBot="1">
      <c r="A16" s="245" t="s">
        <v>163</v>
      </c>
      <c r="B16" s="246"/>
      <c r="C16" s="246"/>
      <c r="D16" s="246"/>
      <c r="E16" s="246"/>
      <c r="F16" s="246"/>
      <c r="G16" s="246"/>
      <c r="H16" s="247"/>
    </row>
    <row r="17" spans="1:7" ht="30">
      <c r="A17" s="127" t="s">
        <v>4</v>
      </c>
      <c r="B17" s="128" t="s">
        <v>17</v>
      </c>
      <c r="C17" s="129" t="s">
        <v>18</v>
      </c>
      <c r="D17" s="130" t="s">
        <v>3</v>
      </c>
      <c r="E17" s="131" t="s">
        <v>19</v>
      </c>
      <c r="F17" s="130"/>
      <c r="G17" s="130" t="s">
        <v>20</v>
      </c>
    </row>
    <row r="18" spans="1:7" ht="28.5">
      <c r="A18" s="115"/>
      <c r="B18" s="132"/>
      <c r="C18" s="133"/>
      <c r="D18" s="117"/>
      <c r="E18" s="118"/>
      <c r="F18" s="117"/>
      <c r="G18" s="133" t="s">
        <v>21</v>
      </c>
    </row>
    <row r="19" spans="1:7">
      <c r="A19" s="115"/>
      <c r="B19" s="132"/>
      <c r="C19" s="133"/>
      <c r="D19" s="117"/>
      <c r="E19" s="118"/>
      <c r="F19" s="117"/>
      <c r="G19" s="117"/>
    </row>
    <row r="21" spans="1:7" ht="15" thickBot="1"/>
    <row r="22" spans="1:7" ht="15">
      <c r="A22" s="238" t="s">
        <v>164</v>
      </c>
      <c r="B22" s="239"/>
      <c r="C22" s="239"/>
      <c r="D22" s="240"/>
    </row>
    <row r="23" spans="1:7" ht="15">
      <c r="A23" s="134" t="s">
        <v>4</v>
      </c>
      <c r="B23" s="135" t="s">
        <v>22</v>
      </c>
      <c r="C23" s="136"/>
      <c r="D23" s="137" t="s">
        <v>2</v>
      </c>
    </row>
    <row r="24" spans="1:7">
      <c r="A24" s="115"/>
      <c r="B24" s="132"/>
      <c r="C24" s="138"/>
      <c r="D24" s="118"/>
    </row>
    <row r="25" spans="1:7">
      <c r="A25" s="139"/>
      <c r="B25" s="140"/>
      <c r="C25" s="139"/>
      <c r="D25" s="139"/>
    </row>
    <row r="26" spans="1:7" ht="15" thickBot="1"/>
    <row r="27" spans="1:7" ht="15">
      <c r="A27" s="238" t="s">
        <v>165</v>
      </c>
      <c r="B27" s="239"/>
      <c r="C27" s="239"/>
      <c r="D27" s="240"/>
    </row>
    <row r="28" spans="1:7" ht="15">
      <c r="A28" s="134" t="s">
        <v>4</v>
      </c>
      <c r="B28" s="135" t="s">
        <v>22</v>
      </c>
      <c r="C28" s="136"/>
      <c r="D28" s="137" t="s">
        <v>2</v>
      </c>
    </row>
    <row r="29" spans="1:7">
      <c r="A29" s="115">
        <v>1</v>
      </c>
      <c r="B29" s="116"/>
      <c r="C29" s="141"/>
      <c r="D29" s="118"/>
      <c r="E29" s="139"/>
    </row>
    <row r="30" spans="1:7">
      <c r="A30" s="115">
        <v>2</v>
      </c>
      <c r="B30" s="116"/>
      <c r="C30" s="141"/>
      <c r="D30" s="118"/>
      <c r="E30" s="139"/>
      <c r="F30" s="139"/>
    </row>
    <row r="31" spans="1:7" ht="15" thickBot="1">
      <c r="A31" s="119">
        <v>3</v>
      </c>
      <c r="B31" s="120"/>
      <c r="C31" s="142"/>
      <c r="D31" s="122"/>
      <c r="E31" s="139"/>
      <c r="F31" s="139"/>
    </row>
  </sheetData>
  <mergeCells count="7">
    <mergeCell ref="A27:D27"/>
    <mergeCell ref="A2:G2"/>
    <mergeCell ref="A3:G3"/>
    <mergeCell ref="A4:G4"/>
    <mergeCell ref="A15:H15"/>
    <mergeCell ref="A16:H16"/>
    <mergeCell ref="A22:D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8"/>
  <sheetViews>
    <sheetView zoomScale="115" zoomScaleNormal="115" workbookViewId="0">
      <selection activeCell="I22" sqref="I22"/>
    </sheetView>
  </sheetViews>
  <sheetFormatPr defaultColWidth="4.5703125" defaultRowHeight="15"/>
  <cols>
    <col min="1" max="1" width="1" style="96" customWidth="1"/>
    <col min="2" max="2" width="8.28515625" style="96" bestFit="1" customWidth="1"/>
    <col min="3" max="3" width="56.140625" style="96" bestFit="1" customWidth="1"/>
    <col min="4" max="5" width="20.140625" style="96" customWidth="1"/>
    <col min="6" max="16384" width="4.5703125" style="96"/>
  </cols>
  <sheetData>
    <row r="1" spans="2:6" ht="15.75" thickBot="1"/>
    <row r="2" spans="2:6" ht="16.5" thickBot="1">
      <c r="B2" s="257" t="s">
        <v>0</v>
      </c>
      <c r="C2" s="258"/>
      <c r="D2" s="258"/>
      <c r="E2" s="259"/>
      <c r="F2" s="183"/>
    </row>
    <row r="3" spans="2:6" ht="16.5" thickBot="1">
      <c r="B3" s="257" t="s">
        <v>376</v>
      </c>
      <c r="C3" s="258"/>
      <c r="D3" s="258"/>
      <c r="E3" s="259"/>
      <c r="F3" s="183"/>
    </row>
    <row r="4" spans="2:6" ht="16.5" thickBot="1">
      <c r="B4" s="257" t="s">
        <v>377</v>
      </c>
      <c r="C4" s="258"/>
      <c r="D4" s="258"/>
      <c r="E4" s="259"/>
      <c r="F4" s="183"/>
    </row>
    <row r="5" spans="2:6" ht="15.75">
      <c r="B5" s="184" t="s">
        <v>4</v>
      </c>
      <c r="C5" s="185" t="s">
        <v>6</v>
      </c>
      <c r="D5" s="186" t="s">
        <v>378</v>
      </c>
      <c r="E5" s="187">
        <v>45992</v>
      </c>
      <c r="F5" s="188"/>
    </row>
    <row r="6" spans="2:6">
      <c r="B6" s="189">
        <v>1</v>
      </c>
      <c r="C6" s="248" t="s">
        <v>379</v>
      </c>
      <c r="D6" s="249"/>
      <c r="E6" s="250"/>
      <c r="F6" s="188"/>
    </row>
    <row r="7" spans="2:6">
      <c r="B7" s="189"/>
      <c r="C7" s="195" t="s">
        <v>380</v>
      </c>
      <c r="D7" s="191" t="s">
        <v>381</v>
      </c>
      <c r="E7" s="192" t="s">
        <v>382</v>
      </c>
      <c r="F7" s="188"/>
    </row>
    <row r="8" spans="2:6">
      <c r="B8" s="189"/>
      <c r="C8" s="195" t="s">
        <v>383</v>
      </c>
      <c r="D8" s="191" t="s">
        <v>381</v>
      </c>
      <c r="E8" s="192" t="s">
        <v>382</v>
      </c>
      <c r="F8" s="188"/>
    </row>
    <row r="9" spans="2:6">
      <c r="B9" s="189"/>
      <c r="C9" s="195" t="s">
        <v>384</v>
      </c>
      <c r="D9" s="191" t="s">
        <v>381</v>
      </c>
      <c r="E9" s="192" t="s">
        <v>382</v>
      </c>
      <c r="F9" s="188"/>
    </row>
    <row r="10" spans="2:6">
      <c r="B10" s="189"/>
      <c r="C10" s="195" t="s">
        <v>385</v>
      </c>
      <c r="D10" s="191" t="s">
        <v>381</v>
      </c>
      <c r="E10" s="192" t="s">
        <v>382</v>
      </c>
      <c r="F10" s="188"/>
    </row>
    <row r="11" spans="2:6">
      <c r="B11" s="189"/>
      <c r="C11" s="195" t="s">
        <v>386</v>
      </c>
      <c r="D11" s="191" t="s">
        <v>381</v>
      </c>
      <c r="E11" s="192" t="s">
        <v>382</v>
      </c>
      <c r="F11" s="188"/>
    </row>
    <row r="12" spans="2:6">
      <c r="B12" s="189"/>
      <c r="C12" s="190"/>
      <c r="D12" s="167"/>
      <c r="E12" s="193"/>
      <c r="F12" s="188"/>
    </row>
    <row r="13" spans="2:6">
      <c r="B13" s="189">
        <v>2</v>
      </c>
      <c r="C13" s="248" t="s">
        <v>387</v>
      </c>
      <c r="D13" s="249"/>
      <c r="E13" s="250"/>
      <c r="F13" s="188"/>
    </row>
    <row r="14" spans="2:6">
      <c r="B14" s="189"/>
      <c r="C14" s="195" t="s">
        <v>380</v>
      </c>
      <c r="D14" s="194" t="s">
        <v>388</v>
      </c>
      <c r="E14" s="195" t="s">
        <v>389</v>
      </c>
      <c r="F14" s="188"/>
    </row>
    <row r="15" spans="2:6">
      <c r="B15" s="189"/>
      <c r="C15" s="195" t="s">
        <v>383</v>
      </c>
      <c r="D15" s="194" t="s">
        <v>388</v>
      </c>
      <c r="E15" s="195" t="s">
        <v>389</v>
      </c>
      <c r="F15" s="188"/>
    </row>
    <row r="16" spans="2:6">
      <c r="B16" s="189"/>
      <c r="C16" s="195" t="s">
        <v>384</v>
      </c>
      <c r="D16" s="194" t="s">
        <v>388</v>
      </c>
      <c r="E16" s="195" t="s">
        <v>389</v>
      </c>
      <c r="F16" s="188"/>
    </row>
    <row r="17" spans="2:6">
      <c r="B17" s="189"/>
      <c r="C17" s="195" t="s">
        <v>385</v>
      </c>
      <c r="D17" s="194" t="s">
        <v>388</v>
      </c>
      <c r="E17" s="195" t="s">
        <v>389</v>
      </c>
      <c r="F17" s="188"/>
    </row>
    <row r="18" spans="2:6">
      <c r="B18" s="189"/>
      <c r="C18" s="195" t="s">
        <v>386</v>
      </c>
      <c r="D18" s="194" t="s">
        <v>388</v>
      </c>
      <c r="E18" s="195" t="s">
        <v>389</v>
      </c>
      <c r="F18" s="188"/>
    </row>
    <row r="19" spans="2:6">
      <c r="B19" s="189"/>
      <c r="C19" s="190"/>
      <c r="D19" s="196"/>
      <c r="E19" s="197"/>
      <c r="F19" s="188"/>
    </row>
    <row r="20" spans="2:6">
      <c r="B20" s="189">
        <v>3</v>
      </c>
      <c r="C20" s="248" t="s">
        <v>390</v>
      </c>
      <c r="D20" s="249"/>
      <c r="E20" s="250"/>
      <c r="F20" s="188"/>
    </row>
    <row r="21" spans="2:6">
      <c r="B21" s="189"/>
      <c r="C21" s="105" t="s">
        <v>391</v>
      </c>
      <c r="D21" s="105" t="s">
        <v>392</v>
      </c>
      <c r="E21" s="198" t="s">
        <v>393</v>
      </c>
      <c r="F21" s="188"/>
    </row>
    <row r="22" spans="2:6">
      <c r="B22" s="189"/>
      <c r="C22" s="195" t="s">
        <v>394</v>
      </c>
      <c r="D22" s="195">
        <v>3542</v>
      </c>
      <c r="E22" s="193">
        <v>3681</v>
      </c>
      <c r="F22" s="188"/>
    </row>
    <row r="23" spans="2:6">
      <c r="B23" s="189">
        <v>4</v>
      </c>
      <c r="C23" s="248" t="s">
        <v>395</v>
      </c>
      <c r="D23" s="249"/>
      <c r="E23" s="250"/>
      <c r="F23" s="188"/>
    </row>
    <row r="24" spans="2:6">
      <c r="B24" s="189"/>
      <c r="C24" s="195" t="s">
        <v>380</v>
      </c>
      <c r="D24" s="199" t="s">
        <v>396</v>
      </c>
      <c r="E24" s="199" t="s">
        <v>382</v>
      </c>
      <c r="F24" s="188"/>
    </row>
    <row r="25" spans="2:6">
      <c r="B25" s="189"/>
      <c r="C25" s="195" t="s">
        <v>383</v>
      </c>
      <c r="D25" s="199" t="s">
        <v>396</v>
      </c>
      <c r="E25" s="192" t="s">
        <v>382</v>
      </c>
      <c r="F25" s="188"/>
    </row>
    <row r="26" spans="2:6">
      <c r="B26" s="189"/>
      <c r="C26" s="195" t="s">
        <v>384</v>
      </c>
      <c r="D26" s="199" t="s">
        <v>396</v>
      </c>
      <c r="E26" s="192" t="s">
        <v>382</v>
      </c>
      <c r="F26" s="188"/>
    </row>
    <row r="27" spans="2:6">
      <c r="B27" s="189"/>
      <c r="C27" s="195" t="s">
        <v>385</v>
      </c>
      <c r="D27" s="199" t="s">
        <v>396</v>
      </c>
      <c r="E27" s="192" t="s">
        <v>382</v>
      </c>
      <c r="F27" s="188"/>
    </row>
    <row r="28" spans="2:6">
      <c r="B28" s="189"/>
      <c r="C28" s="195" t="s">
        <v>386</v>
      </c>
      <c r="D28" s="199" t="s">
        <v>396</v>
      </c>
      <c r="E28" s="192" t="s">
        <v>382</v>
      </c>
      <c r="F28" s="188"/>
    </row>
    <row r="29" spans="2:6" ht="15.75" thickBot="1">
      <c r="B29" s="200">
        <v>5</v>
      </c>
      <c r="C29" s="201" t="s">
        <v>397</v>
      </c>
      <c r="D29" s="202">
        <v>24</v>
      </c>
      <c r="E29" s="203">
        <v>4</v>
      </c>
      <c r="F29" s="188"/>
    </row>
    <row r="30" spans="2:6">
      <c r="B30" s="204"/>
      <c r="C30" s="205"/>
      <c r="D30" s="206"/>
      <c r="E30" s="207"/>
    </row>
    <row r="31" spans="2:6">
      <c r="B31" s="204"/>
      <c r="C31" s="208" t="s">
        <v>398</v>
      </c>
      <c r="D31" s="209"/>
      <c r="E31" s="207"/>
    </row>
    <row r="32" spans="2:6">
      <c r="B32" s="204"/>
      <c r="C32" s="208" t="s">
        <v>399</v>
      </c>
      <c r="D32" s="209"/>
      <c r="E32" s="207"/>
    </row>
    <row r="33" spans="2:5">
      <c r="B33" s="204"/>
      <c r="C33" s="209"/>
      <c r="D33" s="209"/>
      <c r="E33" s="207"/>
    </row>
    <row r="34" spans="2:5">
      <c r="B34" s="251" t="s">
        <v>400</v>
      </c>
      <c r="C34" s="252"/>
      <c r="D34" s="252"/>
      <c r="E34" s="253"/>
    </row>
    <row r="35" spans="2:5">
      <c r="B35" s="210" t="s">
        <v>23</v>
      </c>
      <c r="C35" s="211" t="s">
        <v>401</v>
      </c>
      <c r="D35" s="195" t="s">
        <v>24</v>
      </c>
      <c r="E35" s="199"/>
    </row>
    <row r="36" spans="2:5" ht="30">
      <c r="B36" s="189">
        <v>1</v>
      </c>
      <c r="C36" s="15" t="s">
        <v>402</v>
      </c>
      <c r="D36" s="212">
        <v>46005</v>
      </c>
      <c r="E36" s="213"/>
    </row>
    <row r="37" spans="2:5" ht="105">
      <c r="B37" s="189">
        <v>2</v>
      </c>
      <c r="C37" s="15" t="s">
        <v>403</v>
      </c>
      <c r="D37" s="212">
        <v>45995</v>
      </c>
      <c r="E37" s="213"/>
    </row>
    <row r="38" spans="2:5" ht="45">
      <c r="B38" s="214">
        <v>3</v>
      </c>
      <c r="C38" s="215" t="s">
        <v>404</v>
      </c>
      <c r="D38" s="216">
        <v>46003</v>
      </c>
      <c r="E38" s="217"/>
    </row>
    <row r="39" spans="2:5" ht="30.75" thickBot="1">
      <c r="B39" s="200">
        <v>4</v>
      </c>
      <c r="C39" s="218" t="s">
        <v>405</v>
      </c>
      <c r="D39" s="216">
        <v>46000</v>
      </c>
      <c r="E39" s="219"/>
    </row>
    <row r="40" spans="2:5" ht="15.75" thickBot="1">
      <c r="B40" s="204"/>
      <c r="C40" s="209"/>
      <c r="D40" s="209"/>
      <c r="E40" s="207"/>
    </row>
    <row r="41" spans="2:5">
      <c r="B41" s="254" t="s">
        <v>406</v>
      </c>
      <c r="C41" s="255"/>
      <c r="D41" s="255"/>
      <c r="E41" s="256"/>
    </row>
    <row r="42" spans="2:5">
      <c r="B42" s="210"/>
      <c r="C42" s="211" t="s">
        <v>407</v>
      </c>
      <c r="D42" s="195">
        <v>3726</v>
      </c>
      <c r="E42" s="199"/>
    </row>
    <row r="43" spans="2:5">
      <c r="B43" s="189"/>
      <c r="C43" s="220" t="s">
        <v>408</v>
      </c>
      <c r="D43" s="167">
        <v>3681</v>
      </c>
      <c r="E43" s="213"/>
    </row>
    <row r="44" spans="2:5">
      <c r="B44" s="189"/>
      <c r="C44" s="221" t="s">
        <v>409</v>
      </c>
      <c r="D44" s="194">
        <v>1906</v>
      </c>
      <c r="E44" s="213"/>
    </row>
    <row r="45" spans="2:5">
      <c r="B45" s="189"/>
      <c r="C45" s="221" t="s">
        <v>410</v>
      </c>
      <c r="D45" s="194">
        <v>640</v>
      </c>
      <c r="E45" s="213"/>
    </row>
    <row r="46" spans="2:5">
      <c r="B46" s="189"/>
      <c r="C46" s="221" t="s">
        <v>411</v>
      </c>
      <c r="D46" s="194">
        <v>316</v>
      </c>
      <c r="E46" s="213"/>
    </row>
    <row r="47" spans="2:5">
      <c r="B47" s="189"/>
      <c r="C47" s="221" t="s">
        <v>412</v>
      </c>
      <c r="D47" s="194">
        <v>60</v>
      </c>
      <c r="E47" s="213"/>
    </row>
    <row r="48" spans="2:5" ht="15.75" thickBot="1">
      <c r="B48" s="200"/>
      <c r="C48" s="218"/>
      <c r="D48" s="222"/>
      <c r="E48" s="223"/>
    </row>
  </sheetData>
  <mergeCells count="9">
    <mergeCell ref="C23:E23"/>
    <mergeCell ref="B34:E34"/>
    <mergeCell ref="B41:E41"/>
    <mergeCell ref="B2:E2"/>
    <mergeCell ref="B3:E3"/>
    <mergeCell ref="B4:E4"/>
    <mergeCell ref="C6:E6"/>
    <mergeCell ref="C13:E13"/>
    <mergeCell ref="C20:E20"/>
  </mergeCells>
  <pageMargins left="0.70866141732283472" right="0.70866141732283472" top="0.35433070866141736" bottom="0.15748031496062992" header="0.31496062992125984" footer="0.31496062992125984"/>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sqref="A1:XFD1048576"/>
    </sheetView>
  </sheetViews>
  <sheetFormatPr defaultRowHeight="14.25"/>
  <cols>
    <col min="1" max="1" width="11.5703125" style="154" bestFit="1" customWidth="1"/>
    <col min="2" max="2" width="32.5703125" style="28" customWidth="1"/>
    <col min="3" max="3" width="29" style="28" bestFit="1" customWidth="1"/>
    <col min="4" max="4" width="13.7109375" style="28" customWidth="1"/>
    <col min="5" max="5" width="18.7109375" style="154" customWidth="1"/>
    <col min="6" max="16384" width="9.140625" style="28"/>
  </cols>
  <sheetData>
    <row r="1" spans="1:5">
      <c r="A1" s="23"/>
      <c r="B1" s="143"/>
      <c r="C1" s="143"/>
      <c r="D1" s="143"/>
      <c r="E1" s="23"/>
    </row>
    <row r="2" spans="1:5" ht="15.75">
      <c r="A2" s="261" t="s">
        <v>0</v>
      </c>
      <c r="B2" s="261"/>
      <c r="C2" s="261"/>
      <c r="D2" s="21"/>
      <c r="E2" s="23"/>
    </row>
    <row r="3" spans="1:5" ht="15.75">
      <c r="A3" s="261" t="s">
        <v>150</v>
      </c>
      <c r="B3" s="261"/>
      <c r="C3" s="261"/>
      <c r="D3" s="21"/>
      <c r="E3" s="23"/>
    </row>
    <row r="4" spans="1:5" ht="15.75">
      <c r="A4" s="261" t="s">
        <v>25</v>
      </c>
      <c r="B4" s="261"/>
      <c r="C4" s="261"/>
      <c r="D4" s="21"/>
      <c r="E4" s="23"/>
    </row>
    <row r="5" spans="1:5" ht="15.75">
      <c r="A5" s="144" t="s">
        <v>26</v>
      </c>
      <c r="B5" s="261" t="s">
        <v>27</v>
      </c>
      <c r="C5" s="261"/>
      <c r="D5" s="21"/>
      <c r="E5" s="23"/>
    </row>
    <row r="6" spans="1:5" ht="28.5">
      <c r="A6" s="22">
        <v>1</v>
      </c>
      <c r="B6" s="30" t="s">
        <v>28</v>
      </c>
      <c r="C6" s="22">
        <v>12</v>
      </c>
      <c r="D6" s="21"/>
      <c r="E6" s="23"/>
    </row>
    <row r="7" spans="1:5" ht="28.5">
      <c r="A7" s="22">
        <v>2</v>
      </c>
      <c r="B7" s="30" t="s">
        <v>151</v>
      </c>
      <c r="C7" s="22">
        <v>3</v>
      </c>
      <c r="D7" s="21"/>
      <c r="E7" s="23"/>
    </row>
    <row r="8" spans="1:5">
      <c r="A8" s="22">
        <v>3</v>
      </c>
      <c r="B8" s="30" t="s">
        <v>152</v>
      </c>
      <c r="C8" s="22">
        <v>2</v>
      </c>
      <c r="D8" s="21"/>
      <c r="E8" s="23"/>
    </row>
    <row r="9" spans="1:5" ht="28.5">
      <c r="A9" s="22">
        <v>4</v>
      </c>
      <c r="B9" s="30" t="s">
        <v>153</v>
      </c>
      <c r="C9" s="22">
        <v>3</v>
      </c>
      <c r="D9" s="21"/>
      <c r="E9" s="23"/>
    </row>
    <row r="10" spans="1:5" ht="28.5">
      <c r="A10" s="22">
        <v>5</v>
      </c>
      <c r="B10" s="30" t="s">
        <v>154</v>
      </c>
      <c r="C10" s="22">
        <v>10</v>
      </c>
      <c r="D10" s="21"/>
      <c r="E10" s="23"/>
    </row>
    <row r="11" spans="1:5" ht="42.75">
      <c r="A11" s="23">
        <v>6</v>
      </c>
      <c r="B11" s="24" t="s">
        <v>29</v>
      </c>
      <c r="C11" s="23">
        <v>6</v>
      </c>
      <c r="D11" s="143"/>
      <c r="E11" s="23"/>
    </row>
    <row r="12" spans="1:5">
      <c r="A12" s="23"/>
      <c r="B12" s="24" t="s">
        <v>30</v>
      </c>
      <c r="C12" s="143"/>
      <c r="D12" s="143"/>
      <c r="E12" s="23"/>
    </row>
    <row r="13" spans="1:5" ht="15">
      <c r="A13" s="145" t="s">
        <v>31</v>
      </c>
      <c r="B13" s="260" t="s">
        <v>32</v>
      </c>
      <c r="C13" s="260"/>
      <c r="D13" s="260"/>
      <c r="E13" s="260"/>
    </row>
    <row r="14" spans="1:5" s="147" customFormat="1" ht="30">
      <c r="A14" s="146" t="s">
        <v>2</v>
      </c>
      <c r="B14" s="146" t="s">
        <v>33</v>
      </c>
      <c r="C14" s="146" t="s">
        <v>34</v>
      </c>
      <c r="D14" s="146" t="s">
        <v>35</v>
      </c>
      <c r="E14" s="146" t="s">
        <v>36</v>
      </c>
    </row>
    <row r="15" spans="1:5">
      <c r="A15" s="148">
        <v>45990</v>
      </c>
      <c r="B15" s="23">
        <v>13</v>
      </c>
      <c r="C15" s="23">
        <v>5</v>
      </c>
      <c r="D15" s="23">
        <v>4</v>
      </c>
      <c r="E15" s="23">
        <v>1</v>
      </c>
    </row>
    <row r="16" spans="1:5">
      <c r="A16" s="23"/>
      <c r="B16" s="143"/>
      <c r="C16" s="143"/>
      <c r="D16" s="143"/>
      <c r="E16" s="23"/>
    </row>
    <row r="17" spans="1:5" ht="15">
      <c r="A17" s="260" t="s">
        <v>37</v>
      </c>
      <c r="B17" s="260"/>
      <c r="C17" s="260"/>
      <c r="D17" s="260"/>
      <c r="E17" s="260"/>
    </row>
    <row r="18" spans="1:5" ht="15">
      <c r="A18" s="145" t="s">
        <v>23</v>
      </c>
      <c r="B18" s="145" t="s">
        <v>38</v>
      </c>
      <c r="C18" s="149" t="s">
        <v>39</v>
      </c>
      <c r="D18" s="149" t="s">
        <v>24</v>
      </c>
      <c r="E18" s="145" t="s">
        <v>40</v>
      </c>
    </row>
    <row r="19" spans="1:5" ht="57">
      <c r="A19" s="22">
        <v>1</v>
      </c>
      <c r="B19" s="25" t="s">
        <v>41</v>
      </c>
      <c r="C19" s="25" t="s">
        <v>42</v>
      </c>
      <c r="D19" s="150">
        <v>45771</v>
      </c>
      <c r="E19" s="25" t="s">
        <v>155</v>
      </c>
    </row>
    <row r="20" spans="1:5" ht="71.25">
      <c r="A20" s="22">
        <v>2</v>
      </c>
      <c r="B20" s="25" t="s">
        <v>43</v>
      </c>
      <c r="C20" s="25" t="s">
        <v>42</v>
      </c>
      <c r="D20" s="150">
        <v>45779</v>
      </c>
      <c r="E20" s="25" t="s">
        <v>155</v>
      </c>
    </row>
    <row r="21" spans="1:5" ht="128.25">
      <c r="A21" s="22">
        <v>3</v>
      </c>
      <c r="B21" s="151" t="s">
        <v>44</v>
      </c>
      <c r="C21" s="25" t="s">
        <v>45</v>
      </c>
      <c r="D21" s="25" t="s">
        <v>46</v>
      </c>
      <c r="E21" s="25" t="s">
        <v>156</v>
      </c>
    </row>
    <row r="22" spans="1:5" ht="85.5">
      <c r="A22" s="22">
        <v>4</v>
      </c>
      <c r="B22" s="25" t="s">
        <v>47</v>
      </c>
      <c r="C22" s="25" t="s">
        <v>48</v>
      </c>
      <c r="D22" s="150">
        <v>45840</v>
      </c>
      <c r="E22" s="25" t="s">
        <v>157</v>
      </c>
    </row>
    <row r="23" spans="1:5" ht="71.25">
      <c r="A23" s="22">
        <v>5</v>
      </c>
      <c r="B23" s="25" t="s">
        <v>49</v>
      </c>
      <c r="C23" s="25" t="s">
        <v>50</v>
      </c>
      <c r="D23" s="150">
        <v>45869</v>
      </c>
      <c r="E23" s="25" t="s">
        <v>158</v>
      </c>
    </row>
    <row r="24" spans="1:5" ht="85.5">
      <c r="A24" s="22">
        <v>6</v>
      </c>
      <c r="B24" s="25" t="s">
        <v>159</v>
      </c>
      <c r="C24" s="25" t="s">
        <v>160</v>
      </c>
      <c r="D24" s="150">
        <v>45915</v>
      </c>
      <c r="E24" s="25" t="s">
        <v>161</v>
      </c>
    </row>
    <row r="25" spans="1:5">
      <c r="A25" s="152"/>
      <c r="B25" s="153"/>
      <c r="C25" s="153"/>
      <c r="D25" s="153"/>
      <c r="E25" s="152"/>
    </row>
    <row r="26" spans="1:5">
      <c r="A26" s="152"/>
      <c r="B26" s="153"/>
      <c r="C26" s="153"/>
      <c r="D26" s="153"/>
      <c r="E26" s="152"/>
    </row>
    <row r="27" spans="1:5">
      <c r="A27" s="152"/>
      <c r="B27" s="153"/>
      <c r="C27" s="153"/>
      <c r="D27" s="153"/>
      <c r="E27" s="152"/>
    </row>
    <row r="28" spans="1:5">
      <c r="A28" s="152"/>
      <c r="B28" s="153"/>
      <c r="C28" s="153"/>
      <c r="D28" s="153"/>
      <c r="E28" s="152"/>
    </row>
    <row r="29" spans="1:5">
      <c r="A29" s="152"/>
      <c r="B29" s="153"/>
      <c r="C29" s="153"/>
      <c r="D29" s="153"/>
      <c r="E29" s="152"/>
    </row>
    <row r="30" spans="1:5">
      <c r="A30" s="152"/>
      <c r="B30" s="153"/>
      <c r="C30" s="153"/>
      <c r="D30" s="153"/>
      <c r="E30" s="152"/>
    </row>
    <row r="31" spans="1:5">
      <c r="A31" s="152"/>
      <c r="B31" s="153"/>
      <c r="C31" s="153"/>
      <c r="D31" s="153"/>
      <c r="E31" s="152"/>
    </row>
    <row r="32" spans="1:5">
      <c r="A32" s="152"/>
      <c r="B32" s="153"/>
      <c r="C32" s="153"/>
      <c r="D32" s="153"/>
      <c r="E32" s="152"/>
    </row>
    <row r="33" spans="1:5">
      <c r="A33" s="152"/>
      <c r="B33" s="153"/>
      <c r="C33" s="153"/>
      <c r="D33" s="153"/>
      <c r="E33" s="152"/>
    </row>
    <row r="34" spans="1:5">
      <c r="A34" s="152"/>
      <c r="B34" s="153"/>
      <c r="C34" s="153"/>
      <c r="D34" s="153"/>
      <c r="E34" s="152"/>
    </row>
    <row r="35" spans="1:5">
      <c r="A35" s="152"/>
      <c r="B35" s="153"/>
      <c r="C35" s="153"/>
      <c r="D35" s="153"/>
      <c r="E35" s="152"/>
    </row>
    <row r="36" spans="1:5">
      <c r="A36" s="152"/>
      <c r="B36" s="153"/>
      <c r="C36" s="153"/>
      <c r="D36" s="153"/>
      <c r="E36" s="152"/>
    </row>
    <row r="37" spans="1:5">
      <c r="A37" s="152"/>
      <c r="B37" s="153"/>
      <c r="C37" s="153"/>
      <c r="D37" s="153"/>
      <c r="E37" s="152"/>
    </row>
  </sheetData>
  <mergeCells count="6">
    <mergeCell ref="A17:E17"/>
    <mergeCell ref="A2:C2"/>
    <mergeCell ref="A3:C3"/>
    <mergeCell ref="A4:C4"/>
    <mergeCell ref="B5:C5"/>
    <mergeCell ref="B13:E13"/>
  </mergeCells>
  <pageMargins left="0.51181102362204722" right="0.31496062992125984" top="0.15748031496062992" bottom="0.35433070866141736" header="0.31496062992125984" footer="0.31496062992125984"/>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4"/>
  <sheetViews>
    <sheetView topLeftCell="A10" zoomScaleNormal="100" workbookViewId="0">
      <selection activeCell="B1" sqref="B1"/>
    </sheetView>
  </sheetViews>
  <sheetFormatPr defaultColWidth="9" defaultRowHeight="15"/>
  <cols>
    <col min="1" max="1" width="2.7109375" style="89" customWidth="1"/>
    <col min="2" max="2" width="70.7109375" style="89" customWidth="1"/>
    <col min="3" max="3" width="14.85546875" style="89" bestFit="1" customWidth="1"/>
    <col min="4" max="16384" width="9" style="89"/>
  </cols>
  <sheetData>
    <row r="1" spans="2:3" ht="15.75">
      <c r="B1" s="95" t="s">
        <v>234</v>
      </c>
      <c r="C1" s="96"/>
    </row>
    <row r="2" spans="2:3" ht="18.75">
      <c r="B2" s="95" t="s">
        <v>244</v>
      </c>
      <c r="C2" s="96"/>
    </row>
    <row r="3" spans="2:3" ht="16.5" thickBot="1">
      <c r="B3" s="97"/>
      <c r="C3" s="96"/>
    </row>
    <row r="4" spans="2:3">
      <c r="B4" s="262" t="s">
        <v>235</v>
      </c>
      <c r="C4" s="262" t="s">
        <v>236</v>
      </c>
    </row>
    <row r="5" spans="2:3" ht="15.75" thickBot="1">
      <c r="B5" s="263"/>
      <c r="C5" s="263"/>
    </row>
    <row r="6" spans="2:3" ht="18.75" thickBot="1">
      <c r="B6" s="98" t="s">
        <v>245</v>
      </c>
      <c r="C6" s="99">
        <v>104</v>
      </c>
    </row>
    <row r="7" spans="2:3" ht="18.75" thickBot="1">
      <c r="B7" s="98" t="s">
        <v>246</v>
      </c>
      <c r="C7" s="99">
        <v>48</v>
      </c>
    </row>
    <row r="8" spans="2:3" ht="18.75" thickBot="1">
      <c r="B8" s="98" t="s">
        <v>247</v>
      </c>
      <c r="C8" s="99">
        <v>299</v>
      </c>
    </row>
    <row r="9" spans="2:3" ht="18.75" thickBot="1">
      <c r="B9" s="98" t="s">
        <v>248</v>
      </c>
      <c r="C9" s="99">
        <v>1</v>
      </c>
    </row>
    <row r="10" spans="2:3" ht="16.5" thickBot="1">
      <c r="B10" s="100" t="s">
        <v>7</v>
      </c>
      <c r="C10" s="101">
        <v>452</v>
      </c>
    </row>
    <row r="11" spans="2:3" ht="15.75">
      <c r="B11" s="97"/>
      <c r="C11" s="96"/>
    </row>
    <row r="12" spans="2:3" ht="18.75">
      <c r="B12" s="104" t="s">
        <v>249</v>
      </c>
      <c r="C12" s="96"/>
    </row>
    <row r="13" spans="2:3">
      <c r="B13" s="102" t="s">
        <v>239</v>
      </c>
      <c r="C13" s="96"/>
    </row>
    <row r="14" spans="2:3">
      <c r="B14" s="102" t="s">
        <v>240</v>
      </c>
      <c r="C14" s="96"/>
    </row>
    <row r="15" spans="2:3">
      <c r="B15" s="102" t="s">
        <v>241</v>
      </c>
      <c r="C15" s="96"/>
    </row>
    <row r="16" spans="2:3">
      <c r="B16" s="102" t="s">
        <v>242</v>
      </c>
      <c r="C16" s="96"/>
    </row>
    <row r="17" spans="2:3">
      <c r="B17" s="102"/>
      <c r="C17" s="96"/>
    </row>
    <row r="18" spans="2:3" ht="15.75">
      <c r="B18" s="103" t="s">
        <v>237</v>
      </c>
      <c r="C18" s="96"/>
    </row>
    <row r="19" spans="2:3" ht="15.75">
      <c r="B19" s="97"/>
      <c r="C19" s="96"/>
    </row>
    <row r="20" spans="2:3" ht="18.75">
      <c r="B20" s="104" t="s">
        <v>250</v>
      </c>
      <c r="C20" s="96"/>
    </row>
    <row r="21" spans="2:3">
      <c r="B21" s="102" t="s">
        <v>243</v>
      </c>
      <c r="C21" s="96"/>
    </row>
    <row r="22" spans="2:3">
      <c r="B22" s="102"/>
      <c r="C22" s="96"/>
    </row>
    <row r="23" spans="2:3" ht="15.75">
      <c r="B23" s="103" t="s">
        <v>238</v>
      </c>
      <c r="C23" s="96"/>
    </row>
    <row r="24" spans="2:3" ht="15.75">
      <c r="B24" s="97"/>
      <c r="C24" s="96"/>
    </row>
  </sheetData>
  <mergeCells count="2">
    <mergeCell ref="B4:B5"/>
    <mergeCell ref="C4: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Normal="100" workbookViewId="0">
      <selection activeCell="E4" sqref="E4"/>
    </sheetView>
  </sheetViews>
  <sheetFormatPr defaultColWidth="8.85546875" defaultRowHeight="15"/>
  <cols>
    <col min="1" max="1" width="20.140625" style="2" customWidth="1"/>
    <col min="2" max="2" width="24.5703125" style="2" bestFit="1" customWidth="1"/>
    <col min="3" max="3" width="34.42578125" style="2" customWidth="1"/>
    <col min="4" max="4" width="8.85546875" style="2" bestFit="1" customWidth="1"/>
    <col min="5" max="5" width="13" style="2" customWidth="1"/>
    <col min="6" max="16384" width="8.85546875" style="2"/>
  </cols>
  <sheetData>
    <row r="1" spans="1:5" ht="18">
      <c r="A1" s="265" t="s">
        <v>104</v>
      </c>
      <c r="B1" s="265"/>
      <c r="C1" s="265"/>
      <c r="D1" s="265"/>
      <c r="E1" s="265"/>
    </row>
    <row r="2" spans="1:5" ht="18">
      <c r="A2" s="265" t="s">
        <v>203</v>
      </c>
      <c r="B2" s="265"/>
      <c r="C2" s="265"/>
      <c r="D2" s="265"/>
      <c r="E2" s="265"/>
    </row>
    <row r="3" spans="1:5">
      <c r="A3" s="3"/>
    </row>
    <row r="4" spans="1:5" ht="91.5" customHeight="1">
      <c r="A4" s="55" t="s">
        <v>4</v>
      </c>
      <c r="B4" s="56" t="s">
        <v>1</v>
      </c>
      <c r="C4" s="55" t="s">
        <v>146</v>
      </c>
      <c r="D4" s="57">
        <v>45992</v>
      </c>
      <c r="E4" s="55" t="s">
        <v>147</v>
      </c>
    </row>
    <row r="5" spans="1:5" ht="30">
      <c r="A5" s="14">
        <v>1</v>
      </c>
      <c r="B5" s="15" t="s">
        <v>81</v>
      </c>
      <c r="C5" s="14">
        <v>1294</v>
      </c>
      <c r="D5" s="14">
        <v>21</v>
      </c>
      <c r="E5" s="14">
        <v>1315</v>
      </c>
    </row>
    <row r="6" spans="1:5" ht="30">
      <c r="A6" s="14">
        <v>2</v>
      </c>
      <c r="B6" s="15" t="s">
        <v>82</v>
      </c>
      <c r="C6" s="14">
        <v>2780</v>
      </c>
      <c r="D6" s="14">
        <v>7220</v>
      </c>
      <c r="E6" s="14">
        <v>10000</v>
      </c>
    </row>
    <row r="7" spans="1:5">
      <c r="A7" s="3"/>
    </row>
    <row r="8" spans="1:5" ht="15.75">
      <c r="A8" s="264" t="s">
        <v>148</v>
      </c>
      <c r="B8" s="264"/>
      <c r="C8" s="264"/>
    </row>
    <row r="9" spans="1:5" ht="15.75">
      <c r="A9" s="5"/>
      <c r="B9" s="5"/>
      <c r="C9" s="5"/>
    </row>
    <row r="10" spans="1:5" ht="15.75">
      <c r="A10" s="58" t="s">
        <v>51</v>
      </c>
      <c r="B10" s="59" t="s">
        <v>52</v>
      </c>
      <c r="C10" s="59" t="s">
        <v>53</v>
      </c>
      <c r="D10" s="3"/>
    </row>
    <row r="11" spans="1:5">
      <c r="A11" s="6" t="s">
        <v>15</v>
      </c>
      <c r="B11" s="7"/>
      <c r="C11" s="7">
        <v>0</v>
      </c>
      <c r="D11" s="3"/>
    </row>
    <row r="12" spans="1:5">
      <c r="A12" s="266" t="s">
        <v>54</v>
      </c>
      <c r="B12" s="7"/>
      <c r="C12" s="7">
        <v>0</v>
      </c>
      <c r="D12" s="3"/>
    </row>
    <row r="13" spans="1:5" ht="30">
      <c r="A13" s="266"/>
      <c r="B13" s="7" t="s">
        <v>55</v>
      </c>
      <c r="C13" s="7">
        <v>0</v>
      </c>
      <c r="D13" s="3"/>
    </row>
    <row r="14" spans="1:5">
      <c r="A14" s="6" t="s">
        <v>56</v>
      </c>
      <c r="B14" s="7"/>
      <c r="C14" s="7">
        <v>0</v>
      </c>
      <c r="D14" s="3"/>
    </row>
    <row r="15" spans="1:5">
      <c r="A15" s="6" t="s">
        <v>57</v>
      </c>
      <c r="B15" s="7"/>
      <c r="C15" s="7">
        <v>0</v>
      </c>
      <c r="D15" s="3"/>
    </row>
    <row r="16" spans="1:5">
      <c r="A16" s="6" t="s">
        <v>58</v>
      </c>
      <c r="B16" s="7"/>
      <c r="C16" s="7">
        <v>6</v>
      </c>
      <c r="D16" s="3"/>
    </row>
    <row r="17" spans="1:4">
      <c r="A17" s="6" t="s">
        <v>59</v>
      </c>
      <c r="B17" s="7"/>
      <c r="C17" s="7">
        <v>0</v>
      </c>
      <c r="D17" s="3"/>
    </row>
    <row r="18" spans="1:4">
      <c r="A18" s="6" t="s">
        <v>60</v>
      </c>
      <c r="B18" s="7"/>
      <c r="C18" s="7">
        <v>0</v>
      </c>
      <c r="D18" s="3"/>
    </row>
    <row r="19" spans="1:4" ht="45">
      <c r="A19" s="6" t="s">
        <v>61</v>
      </c>
      <c r="B19" s="7"/>
      <c r="C19" s="7">
        <v>0</v>
      </c>
      <c r="D19" s="3"/>
    </row>
    <row r="20" spans="1:4">
      <c r="A20" s="266" t="s">
        <v>62</v>
      </c>
      <c r="B20" s="7" t="s">
        <v>63</v>
      </c>
      <c r="C20" s="7">
        <v>0</v>
      </c>
      <c r="D20" s="3"/>
    </row>
    <row r="21" spans="1:4" ht="45">
      <c r="A21" s="266"/>
      <c r="B21" s="7" t="s">
        <v>64</v>
      </c>
      <c r="C21" s="7">
        <v>0</v>
      </c>
      <c r="D21" s="3"/>
    </row>
    <row r="22" spans="1:4" ht="30">
      <c r="A22" s="6" t="s">
        <v>65</v>
      </c>
      <c r="B22" s="7"/>
      <c r="C22" s="7">
        <v>0</v>
      </c>
      <c r="D22" s="3"/>
    </row>
    <row r="23" spans="1:4">
      <c r="A23" s="6" t="s">
        <v>66</v>
      </c>
      <c r="B23" s="7"/>
      <c r="C23" s="7">
        <v>15</v>
      </c>
      <c r="D23" s="3"/>
    </row>
    <row r="24" spans="1:4" ht="15.75">
      <c r="A24" s="8" t="s">
        <v>7</v>
      </c>
      <c r="B24" s="9"/>
      <c r="C24" s="10">
        <v>21</v>
      </c>
      <c r="D24" s="4"/>
    </row>
    <row r="25" spans="1:4" ht="15.75">
      <c r="A25" s="11"/>
      <c r="B25" s="12"/>
      <c r="C25" s="13"/>
      <c r="D25" s="4"/>
    </row>
    <row r="26" spans="1:4" ht="39" customHeight="1">
      <c r="A26" s="20" t="s">
        <v>149</v>
      </c>
      <c r="B26" s="20"/>
      <c r="C26" s="20"/>
    </row>
    <row r="27" spans="1:4" ht="15.75">
      <c r="A27" s="16"/>
      <c r="B27" s="16"/>
      <c r="C27" s="16"/>
    </row>
    <row r="28" spans="1:4" ht="15.75">
      <c r="A28" s="59" t="s">
        <v>67</v>
      </c>
      <c r="B28" s="58" t="s">
        <v>68</v>
      </c>
      <c r="C28" s="58" t="s">
        <v>22</v>
      </c>
    </row>
    <row r="29" spans="1:4" ht="60">
      <c r="A29" s="7">
        <v>1</v>
      </c>
      <c r="B29" s="6" t="s">
        <v>69</v>
      </c>
      <c r="C29" s="6" t="s">
        <v>83</v>
      </c>
    </row>
    <row r="30" spans="1:4" ht="45">
      <c r="A30" s="7">
        <v>2</v>
      </c>
      <c r="B30" s="6" t="s">
        <v>69</v>
      </c>
      <c r="C30" s="6" t="s">
        <v>84</v>
      </c>
    </row>
    <row r="31" spans="1:4" ht="45">
      <c r="A31" s="7">
        <v>3</v>
      </c>
      <c r="B31" s="6" t="s">
        <v>69</v>
      </c>
      <c r="C31" s="6" t="s">
        <v>85</v>
      </c>
    </row>
    <row r="32" spans="1:4" ht="45">
      <c r="A32" s="7">
        <v>4</v>
      </c>
      <c r="B32" s="6" t="s">
        <v>69</v>
      </c>
      <c r="C32" s="6" t="s">
        <v>86</v>
      </c>
    </row>
    <row r="33" spans="1:3" ht="45">
      <c r="A33" s="7">
        <v>5</v>
      </c>
      <c r="B33" s="6" t="s">
        <v>69</v>
      </c>
      <c r="C33" s="6" t="s">
        <v>87</v>
      </c>
    </row>
    <row r="34" spans="1:3">
      <c r="A34" s="7">
        <v>6</v>
      </c>
      <c r="B34" s="6" t="s">
        <v>66</v>
      </c>
      <c r="C34" s="6" t="s">
        <v>88</v>
      </c>
    </row>
    <row r="35" spans="1:3">
      <c r="A35" s="7">
        <v>7</v>
      </c>
      <c r="B35" s="6" t="s">
        <v>66</v>
      </c>
      <c r="C35" s="6" t="s">
        <v>89</v>
      </c>
    </row>
    <row r="36" spans="1:3">
      <c r="A36" s="7">
        <v>8</v>
      </c>
      <c r="B36" s="6" t="s">
        <v>66</v>
      </c>
      <c r="C36" s="6" t="s">
        <v>90</v>
      </c>
    </row>
    <row r="37" spans="1:3">
      <c r="A37" s="7">
        <v>9</v>
      </c>
      <c r="B37" s="6" t="s">
        <v>66</v>
      </c>
      <c r="C37" s="6" t="s">
        <v>91</v>
      </c>
    </row>
    <row r="38" spans="1:3">
      <c r="A38" s="7">
        <v>10</v>
      </c>
      <c r="B38" s="6" t="s">
        <v>66</v>
      </c>
      <c r="C38" s="6" t="s">
        <v>92</v>
      </c>
    </row>
    <row r="39" spans="1:3">
      <c r="A39" s="7">
        <v>11</v>
      </c>
      <c r="B39" s="6" t="s">
        <v>66</v>
      </c>
      <c r="C39" s="6" t="s">
        <v>93</v>
      </c>
    </row>
    <row r="40" spans="1:3">
      <c r="A40" s="7">
        <v>12</v>
      </c>
      <c r="B40" s="6" t="s">
        <v>66</v>
      </c>
      <c r="C40" s="6" t="s">
        <v>94</v>
      </c>
    </row>
    <row r="41" spans="1:3">
      <c r="A41" s="7">
        <v>13</v>
      </c>
      <c r="B41" s="6" t="s">
        <v>66</v>
      </c>
      <c r="C41" s="6" t="s">
        <v>95</v>
      </c>
    </row>
    <row r="42" spans="1:3">
      <c r="A42" s="7">
        <v>14</v>
      </c>
      <c r="B42" s="6" t="s">
        <v>66</v>
      </c>
      <c r="C42" s="6" t="s">
        <v>96</v>
      </c>
    </row>
    <row r="43" spans="1:3">
      <c r="A43" s="7">
        <v>15</v>
      </c>
      <c r="B43" s="6" t="s">
        <v>66</v>
      </c>
      <c r="C43" s="6" t="s">
        <v>97</v>
      </c>
    </row>
    <row r="44" spans="1:3">
      <c r="A44" s="7">
        <v>16</v>
      </c>
      <c r="B44" s="6" t="s">
        <v>66</v>
      </c>
      <c r="C44" s="6" t="s">
        <v>98</v>
      </c>
    </row>
    <row r="45" spans="1:3">
      <c r="A45" s="7">
        <v>17</v>
      </c>
      <c r="B45" s="6" t="s">
        <v>66</v>
      </c>
      <c r="C45" s="6" t="s">
        <v>99</v>
      </c>
    </row>
    <row r="46" spans="1:3">
      <c r="A46" s="7">
        <v>18</v>
      </c>
      <c r="B46" s="6" t="s">
        <v>66</v>
      </c>
      <c r="C46" s="6" t="s">
        <v>100</v>
      </c>
    </row>
    <row r="47" spans="1:3">
      <c r="A47" s="7">
        <v>19</v>
      </c>
      <c r="B47" s="6" t="s">
        <v>66</v>
      </c>
      <c r="C47" s="6" t="s">
        <v>101</v>
      </c>
    </row>
    <row r="48" spans="1:3">
      <c r="A48" s="7">
        <v>20</v>
      </c>
      <c r="B48" s="6" t="s">
        <v>66</v>
      </c>
      <c r="C48" s="6" t="s">
        <v>102</v>
      </c>
    </row>
    <row r="49" spans="1:3" ht="105">
      <c r="A49" s="7">
        <v>21</v>
      </c>
      <c r="B49" s="6" t="s">
        <v>69</v>
      </c>
      <c r="C49" s="6" t="s">
        <v>103</v>
      </c>
    </row>
    <row r="50" spans="1:3">
      <c r="A50" s="3"/>
    </row>
    <row r="51" spans="1:3">
      <c r="A51" s="3"/>
    </row>
    <row r="52" spans="1:3">
      <c r="A52" s="3"/>
    </row>
    <row r="53" spans="1:3">
      <c r="A53" s="3"/>
    </row>
    <row r="54" spans="1:3">
      <c r="A54" s="3"/>
    </row>
    <row r="55" spans="1:3">
      <c r="A55" s="3"/>
    </row>
  </sheetData>
  <mergeCells count="5">
    <mergeCell ref="A8:C8"/>
    <mergeCell ref="A1:E1"/>
    <mergeCell ref="A2:E2"/>
    <mergeCell ref="A12:A13"/>
    <mergeCell ref="A20:A21"/>
  </mergeCells>
  <pageMargins left="0.70866141732283472" right="0.11811023622047245" top="0.74803149606299213" bottom="0.74803149606299213" header="0.31496062992125984" footer="0.31496062992125984"/>
  <pageSetup scale="95" orientation="portrait" r:id="rId1"/>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I23" sqref="I23"/>
    </sheetView>
  </sheetViews>
  <sheetFormatPr defaultRowHeight="21" customHeight="1"/>
  <cols>
    <col min="1" max="1" width="8.140625" style="158" customWidth="1"/>
    <col min="2" max="2" width="61.5703125" style="155" customWidth="1"/>
    <col min="3" max="3" width="19" style="158" customWidth="1"/>
    <col min="4" max="16384" width="9.140625" style="155"/>
  </cols>
  <sheetData>
    <row r="1" spans="1:3" ht="21" customHeight="1">
      <c r="A1" s="267" t="s">
        <v>0</v>
      </c>
      <c r="B1" s="268"/>
      <c r="C1" s="268"/>
    </row>
    <row r="2" spans="1:3" ht="21" customHeight="1">
      <c r="A2" s="267" t="s">
        <v>205</v>
      </c>
      <c r="B2" s="268"/>
      <c r="C2" s="268"/>
    </row>
    <row r="3" spans="1:3" ht="21" customHeight="1">
      <c r="A3" s="267" t="s">
        <v>206</v>
      </c>
      <c r="B3" s="268"/>
      <c r="C3" s="268"/>
    </row>
    <row r="4" spans="1:3" ht="21" customHeight="1">
      <c r="A4" s="156"/>
      <c r="B4" s="156"/>
      <c r="C4" s="156"/>
    </row>
    <row r="5" spans="1:3" ht="21" customHeight="1">
      <c r="A5" s="88" t="s">
        <v>26</v>
      </c>
      <c r="B5" s="269" t="s">
        <v>218</v>
      </c>
      <c r="C5" s="270"/>
    </row>
    <row r="6" spans="1:3" ht="21" customHeight="1">
      <c r="A6" s="93">
        <v>1</v>
      </c>
      <c r="B6" s="90" t="s">
        <v>219</v>
      </c>
      <c r="C6" s="92"/>
    </row>
    <row r="7" spans="1:3" ht="21" customHeight="1">
      <c r="A7" s="88" t="s">
        <v>207</v>
      </c>
      <c r="B7" s="90" t="s">
        <v>220</v>
      </c>
      <c r="C7" s="94">
        <v>270</v>
      </c>
    </row>
    <row r="8" spans="1:3" ht="21" customHeight="1">
      <c r="A8" s="88" t="s">
        <v>208</v>
      </c>
      <c r="B8" s="90" t="s">
        <v>221</v>
      </c>
      <c r="C8" s="94">
        <v>175</v>
      </c>
    </row>
    <row r="9" spans="1:3" ht="21" customHeight="1">
      <c r="A9" s="88" t="s">
        <v>209</v>
      </c>
      <c r="B9" s="90" t="s">
        <v>222</v>
      </c>
      <c r="C9" s="94">
        <v>115</v>
      </c>
    </row>
    <row r="10" spans="1:3" ht="21" customHeight="1">
      <c r="A10" s="88" t="s">
        <v>210</v>
      </c>
      <c r="B10" s="90" t="s">
        <v>223</v>
      </c>
      <c r="C10" s="94">
        <v>162</v>
      </c>
    </row>
    <row r="11" spans="1:3" ht="21" customHeight="1">
      <c r="A11" s="93">
        <v>2</v>
      </c>
      <c r="B11" s="90" t="s">
        <v>224</v>
      </c>
      <c r="C11" s="92"/>
    </row>
    <row r="12" spans="1:3" ht="21" customHeight="1">
      <c r="A12" s="88" t="s">
        <v>207</v>
      </c>
      <c r="B12" s="90" t="s">
        <v>225</v>
      </c>
      <c r="C12" s="94">
        <v>174</v>
      </c>
    </row>
    <row r="13" spans="1:3" ht="21" customHeight="1">
      <c r="A13" s="88" t="s">
        <v>208</v>
      </c>
      <c r="B13" s="90" t="s">
        <v>226</v>
      </c>
      <c r="C13" s="94">
        <v>3</v>
      </c>
    </row>
    <row r="14" spans="1:3" ht="21" customHeight="1">
      <c r="A14" s="88" t="s">
        <v>209</v>
      </c>
      <c r="B14" s="90" t="s">
        <v>227</v>
      </c>
      <c r="C14" s="94">
        <v>95</v>
      </c>
    </row>
    <row r="15" spans="1:3" ht="31.5">
      <c r="A15" s="88" t="s">
        <v>31</v>
      </c>
      <c r="B15" s="157" t="s">
        <v>211</v>
      </c>
      <c r="C15" s="91" t="s">
        <v>228</v>
      </c>
    </row>
    <row r="16" spans="1:3" ht="30">
      <c r="A16" s="88" t="s">
        <v>212</v>
      </c>
      <c r="B16" s="157" t="s">
        <v>213</v>
      </c>
      <c r="C16" s="91" t="s">
        <v>229</v>
      </c>
    </row>
    <row r="17" spans="1:3" ht="15.75">
      <c r="A17" s="88" t="s">
        <v>214</v>
      </c>
      <c r="B17" s="157" t="s">
        <v>215</v>
      </c>
      <c r="C17" s="92"/>
    </row>
    <row r="18" spans="1:3" ht="21" customHeight="1">
      <c r="A18" s="92"/>
      <c r="B18" s="90" t="s">
        <v>230</v>
      </c>
      <c r="C18" s="94">
        <v>66</v>
      </c>
    </row>
    <row r="19" spans="1:3" ht="21" customHeight="1">
      <c r="A19" s="92"/>
      <c r="B19" s="90" t="s">
        <v>231</v>
      </c>
      <c r="C19" s="94">
        <v>24</v>
      </c>
    </row>
    <row r="20" spans="1:3" ht="15.75">
      <c r="A20" s="88" t="s">
        <v>216</v>
      </c>
      <c r="B20" s="157" t="s">
        <v>217</v>
      </c>
      <c r="C20" s="92"/>
    </row>
    <row r="21" spans="1:3" ht="21" customHeight="1">
      <c r="A21" s="92"/>
      <c r="B21" s="90" t="s">
        <v>232</v>
      </c>
      <c r="C21" s="94">
        <v>30</v>
      </c>
    </row>
    <row r="22" spans="1:3" ht="21" customHeight="1">
      <c r="A22" s="92"/>
      <c r="B22" s="90" t="s">
        <v>233</v>
      </c>
      <c r="C22" s="94">
        <v>7</v>
      </c>
    </row>
  </sheetData>
  <mergeCells count="4">
    <mergeCell ref="A1:C1"/>
    <mergeCell ref="A2:C2"/>
    <mergeCell ref="A3:C3"/>
    <mergeCell ref="B5:C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75" zoomScaleNormal="75" workbookViewId="0">
      <selection activeCell="L27" sqref="L27"/>
    </sheetView>
  </sheetViews>
  <sheetFormatPr defaultColWidth="9.42578125" defaultRowHeight="15"/>
  <cols>
    <col min="1" max="1" width="9.42578125" style="159"/>
    <col min="2" max="2" width="36.85546875" style="159" customWidth="1"/>
    <col min="3" max="4" width="43.42578125" style="182" customWidth="1"/>
    <col min="5" max="5" width="32.7109375" style="159" customWidth="1"/>
    <col min="6" max="6" width="30.7109375" style="159" customWidth="1"/>
    <col min="7" max="16384" width="9.42578125" style="159"/>
  </cols>
  <sheetData>
    <row r="1" spans="1:6" ht="21" customHeight="1">
      <c r="A1" s="271" t="s">
        <v>0</v>
      </c>
      <c r="B1" s="272"/>
      <c r="C1" s="272"/>
      <c r="D1" s="272"/>
      <c r="E1" s="272"/>
      <c r="F1" s="273"/>
    </row>
    <row r="2" spans="1:6" ht="21" customHeight="1">
      <c r="A2" s="274" t="s">
        <v>251</v>
      </c>
      <c r="B2" s="272"/>
      <c r="C2" s="272"/>
      <c r="D2" s="272"/>
      <c r="E2" s="272"/>
      <c r="F2" s="273"/>
    </row>
    <row r="3" spans="1:6" ht="21" customHeight="1">
      <c r="A3" s="271" t="s">
        <v>252</v>
      </c>
      <c r="B3" s="272"/>
      <c r="C3" s="272"/>
      <c r="D3" s="272"/>
      <c r="E3" s="272"/>
      <c r="F3" s="273"/>
    </row>
    <row r="4" spans="1:6" ht="21" customHeight="1">
      <c r="A4" s="160"/>
      <c r="B4" s="161" t="s">
        <v>253</v>
      </c>
      <c r="C4" s="162" t="s">
        <v>254</v>
      </c>
      <c r="D4" s="162" t="s">
        <v>255</v>
      </c>
      <c r="E4" s="163"/>
      <c r="F4" s="164"/>
    </row>
    <row r="5" spans="1:6" ht="21" customHeight="1">
      <c r="A5" s="161">
        <v>1</v>
      </c>
      <c r="B5" s="160" t="s">
        <v>256</v>
      </c>
      <c r="C5" s="22">
        <v>125761</v>
      </c>
      <c r="D5" s="165" t="s">
        <v>257</v>
      </c>
      <c r="E5" s="166"/>
      <c r="F5" s="164"/>
    </row>
    <row r="6" spans="1:6" ht="21" customHeight="1">
      <c r="A6" s="160"/>
      <c r="B6" s="160" t="s">
        <v>258</v>
      </c>
      <c r="C6" s="22" t="s">
        <v>259</v>
      </c>
      <c r="D6" s="167" t="s">
        <v>260</v>
      </c>
      <c r="E6" s="166"/>
      <c r="F6" s="164"/>
    </row>
    <row r="7" spans="1:6" ht="21" customHeight="1">
      <c r="A7" s="160"/>
      <c r="B7" s="160" t="s">
        <v>261</v>
      </c>
      <c r="C7" s="22" t="s">
        <v>262</v>
      </c>
      <c r="D7" s="167" t="s">
        <v>263</v>
      </c>
      <c r="E7" s="166"/>
      <c r="F7" s="164"/>
    </row>
    <row r="8" spans="1:6" ht="21" customHeight="1">
      <c r="A8" s="160"/>
      <c r="B8" s="160"/>
      <c r="C8" s="163"/>
      <c r="D8" s="163"/>
      <c r="E8" s="166"/>
      <c r="F8" s="164"/>
    </row>
    <row r="9" spans="1:6" ht="21" customHeight="1">
      <c r="A9" s="161">
        <v>2</v>
      </c>
      <c r="B9" s="275" t="s">
        <v>264</v>
      </c>
      <c r="C9" s="275"/>
      <c r="D9" s="275"/>
      <c r="E9" s="166"/>
      <c r="F9" s="164"/>
    </row>
    <row r="10" spans="1:6" ht="21" customHeight="1">
      <c r="A10" s="161" t="s">
        <v>265</v>
      </c>
      <c r="B10" s="166" t="s">
        <v>266</v>
      </c>
      <c r="C10" s="161" t="s">
        <v>267</v>
      </c>
      <c r="D10" s="161" t="s">
        <v>268</v>
      </c>
      <c r="E10" s="166"/>
      <c r="F10" s="164"/>
    </row>
    <row r="11" spans="1:6" ht="21" customHeight="1">
      <c r="A11" s="168"/>
      <c r="B11" s="166" t="s">
        <v>256</v>
      </c>
      <c r="C11" s="167" t="s">
        <v>269</v>
      </c>
      <c r="D11" s="167" t="s">
        <v>270</v>
      </c>
      <c r="E11" s="166"/>
      <c r="F11" s="164"/>
    </row>
    <row r="12" spans="1:6" ht="21" customHeight="1">
      <c r="A12" s="168"/>
      <c r="B12" s="166" t="s">
        <v>258</v>
      </c>
      <c r="C12" s="167" t="s">
        <v>269</v>
      </c>
      <c r="D12" s="167" t="s">
        <v>271</v>
      </c>
      <c r="E12" s="166"/>
      <c r="F12" s="164"/>
    </row>
    <row r="13" spans="1:6" ht="21" customHeight="1">
      <c r="A13" s="168"/>
      <c r="B13" s="166" t="s">
        <v>261</v>
      </c>
      <c r="C13" s="167">
        <v>171</v>
      </c>
      <c r="D13" s="167" t="s">
        <v>272</v>
      </c>
      <c r="E13" s="166"/>
      <c r="F13" s="164"/>
    </row>
    <row r="14" spans="1:6" ht="21" customHeight="1">
      <c r="A14" s="168"/>
      <c r="B14" s="166"/>
      <c r="C14" s="163"/>
      <c r="D14" s="163"/>
      <c r="E14" s="166"/>
      <c r="F14" s="164"/>
    </row>
    <row r="15" spans="1:6" ht="21" customHeight="1">
      <c r="A15" s="161" t="s">
        <v>273</v>
      </c>
      <c r="B15" s="166" t="s">
        <v>274</v>
      </c>
      <c r="C15" s="163" t="s">
        <v>275</v>
      </c>
      <c r="D15" s="163"/>
      <c r="E15" s="166"/>
      <c r="F15" s="164"/>
    </row>
    <row r="16" spans="1:6" ht="21" customHeight="1">
      <c r="A16" s="168"/>
      <c r="B16" s="166" t="s">
        <v>276</v>
      </c>
      <c r="C16" s="163" t="s">
        <v>275</v>
      </c>
      <c r="D16" s="163"/>
      <c r="E16" s="166"/>
      <c r="F16" s="164"/>
    </row>
    <row r="17" spans="1:6" ht="21" customHeight="1">
      <c r="A17" s="168"/>
      <c r="B17" s="166"/>
      <c r="C17" s="163"/>
      <c r="D17" s="163"/>
      <c r="E17" s="166"/>
      <c r="F17" s="164"/>
    </row>
    <row r="18" spans="1:6" ht="21" customHeight="1">
      <c r="A18" s="161" t="s">
        <v>277</v>
      </c>
      <c r="B18" s="166" t="s">
        <v>278</v>
      </c>
      <c r="C18" s="167" t="s">
        <v>279</v>
      </c>
      <c r="D18" s="169"/>
      <c r="E18" s="169" t="s">
        <v>280</v>
      </c>
      <c r="F18" s="164"/>
    </row>
    <row r="19" spans="1:6" ht="21" customHeight="1">
      <c r="A19" s="166"/>
      <c r="B19" s="166" t="s">
        <v>276</v>
      </c>
      <c r="C19" s="169"/>
      <c r="D19" s="169"/>
      <c r="E19" s="169"/>
      <c r="F19" s="164"/>
    </row>
    <row r="20" spans="1:6" ht="21" customHeight="1">
      <c r="A20" s="166"/>
      <c r="B20" s="166"/>
      <c r="C20" s="163"/>
      <c r="D20" s="163"/>
      <c r="E20" s="166"/>
      <c r="F20" s="164"/>
    </row>
    <row r="21" spans="1:6" ht="21" customHeight="1">
      <c r="A21" s="161">
        <v>3</v>
      </c>
      <c r="B21" s="170" t="s">
        <v>281</v>
      </c>
      <c r="C21" s="163"/>
      <c r="D21" s="163"/>
      <c r="E21" s="166"/>
      <c r="F21" s="164"/>
    </row>
    <row r="22" spans="1:6" ht="21" customHeight="1">
      <c r="A22" s="161"/>
      <c r="B22" s="170"/>
      <c r="C22" s="163"/>
      <c r="D22" s="163"/>
      <c r="E22" s="166"/>
      <c r="F22" s="164"/>
    </row>
    <row r="23" spans="1:6" ht="21" customHeight="1">
      <c r="A23" s="161">
        <v>4</v>
      </c>
      <c r="B23" s="170" t="s">
        <v>282</v>
      </c>
      <c r="C23" s="163"/>
      <c r="D23" s="163"/>
      <c r="E23" s="166"/>
      <c r="F23" s="164"/>
    </row>
    <row r="24" spans="1:6" ht="21" customHeight="1">
      <c r="A24" s="161" t="s">
        <v>265</v>
      </c>
      <c r="B24" s="166" t="s">
        <v>283</v>
      </c>
      <c r="C24" s="163" t="s">
        <v>275</v>
      </c>
      <c r="D24" s="163"/>
      <c r="E24" s="166"/>
      <c r="F24" s="164"/>
    </row>
    <row r="25" spans="1:6" ht="21" customHeight="1">
      <c r="A25" s="161" t="s">
        <v>273</v>
      </c>
      <c r="B25" s="166" t="s">
        <v>278</v>
      </c>
      <c r="C25" s="163">
        <v>10</v>
      </c>
      <c r="D25" s="163"/>
      <c r="E25" s="170" t="s">
        <v>280</v>
      </c>
      <c r="F25" s="164"/>
    </row>
    <row r="26" spans="1:6" ht="21" customHeight="1">
      <c r="A26" s="166"/>
      <c r="B26" s="166"/>
      <c r="C26" s="163"/>
      <c r="D26" s="163"/>
      <c r="E26" s="166"/>
      <c r="F26" s="164"/>
    </row>
    <row r="27" spans="1:6" ht="21" customHeight="1">
      <c r="A27" s="166"/>
      <c r="B27" s="166"/>
      <c r="C27" s="161" t="s">
        <v>284</v>
      </c>
      <c r="D27" s="161" t="s">
        <v>285</v>
      </c>
      <c r="E27" s="166"/>
      <c r="F27" s="164"/>
    </row>
    <row r="28" spans="1:6" ht="21" customHeight="1">
      <c r="A28" s="161">
        <v>5</v>
      </c>
      <c r="B28" s="170" t="s">
        <v>286</v>
      </c>
      <c r="C28" s="163"/>
      <c r="D28" s="163"/>
      <c r="E28" s="166" t="s">
        <v>287</v>
      </c>
      <c r="F28" s="164"/>
    </row>
    <row r="29" spans="1:6" ht="50.25" customHeight="1">
      <c r="A29" s="161"/>
      <c r="B29" s="171" t="s">
        <v>288</v>
      </c>
      <c r="C29" s="163" t="s">
        <v>289</v>
      </c>
      <c r="D29" s="163" t="s">
        <v>290</v>
      </c>
      <c r="E29" s="166"/>
      <c r="F29" s="164"/>
    </row>
    <row r="30" spans="1:6" ht="21" customHeight="1">
      <c r="A30" s="161"/>
      <c r="B30" s="170"/>
      <c r="C30" s="163"/>
      <c r="D30" s="163"/>
      <c r="E30" s="166"/>
      <c r="F30" s="164"/>
    </row>
    <row r="31" spans="1:6" ht="21" customHeight="1">
      <c r="A31" s="161">
        <v>6</v>
      </c>
      <c r="B31" s="170" t="s">
        <v>291</v>
      </c>
      <c r="C31" s="163"/>
      <c r="D31" s="163"/>
      <c r="E31" s="166" t="s">
        <v>287</v>
      </c>
      <c r="F31" s="164"/>
    </row>
    <row r="32" spans="1:6" ht="21" customHeight="1">
      <c r="A32" s="161" t="s">
        <v>265</v>
      </c>
      <c r="B32" s="166" t="s">
        <v>292</v>
      </c>
      <c r="C32" s="163" t="s">
        <v>293</v>
      </c>
      <c r="D32" s="163" t="s">
        <v>294</v>
      </c>
      <c r="E32" s="166"/>
      <c r="F32" s="164"/>
    </row>
    <row r="33" spans="1:6" ht="30" customHeight="1">
      <c r="A33" s="161" t="s">
        <v>273</v>
      </c>
      <c r="B33" s="166" t="s">
        <v>295</v>
      </c>
      <c r="C33" s="163" t="s">
        <v>296</v>
      </c>
      <c r="D33" s="163" t="s">
        <v>297</v>
      </c>
      <c r="E33" s="166"/>
      <c r="F33" s="164"/>
    </row>
    <row r="34" spans="1:6" ht="31.5">
      <c r="A34" s="161" t="s">
        <v>277</v>
      </c>
      <c r="B34" s="166" t="s">
        <v>298</v>
      </c>
      <c r="C34" s="171" t="s">
        <v>299</v>
      </c>
      <c r="D34" s="163" t="s">
        <v>300</v>
      </c>
      <c r="E34" s="166"/>
      <c r="F34" s="164"/>
    </row>
    <row r="35" spans="1:6" ht="21" customHeight="1">
      <c r="A35" s="168"/>
      <c r="B35" s="166"/>
      <c r="C35" s="163"/>
      <c r="D35" s="163"/>
      <c r="E35" s="166"/>
      <c r="F35" s="164"/>
    </row>
    <row r="36" spans="1:6" ht="21" customHeight="1">
      <c r="A36" s="161">
        <v>7</v>
      </c>
      <c r="B36" s="170" t="s">
        <v>301</v>
      </c>
      <c r="C36" s="163"/>
      <c r="D36" s="163"/>
      <c r="E36" s="166"/>
      <c r="F36" s="164"/>
    </row>
    <row r="37" spans="1:6" ht="39" customHeight="1">
      <c r="A37" s="166"/>
      <c r="B37" s="166" t="s">
        <v>302</v>
      </c>
      <c r="C37" s="171" t="s">
        <v>303</v>
      </c>
      <c r="D37" s="163" t="s">
        <v>304</v>
      </c>
      <c r="E37" s="166" t="s">
        <v>287</v>
      </c>
      <c r="F37" s="164"/>
    </row>
    <row r="38" spans="1:6" ht="21" customHeight="1">
      <c r="A38" s="164"/>
      <c r="B38" s="164"/>
      <c r="C38" s="172"/>
      <c r="D38" s="172"/>
      <c r="E38" s="164"/>
      <c r="F38" s="164"/>
    </row>
    <row r="39" spans="1:6" ht="21" customHeight="1">
      <c r="A39" s="166"/>
      <c r="B39" s="170" t="s">
        <v>280</v>
      </c>
      <c r="C39" s="161" t="s">
        <v>305</v>
      </c>
      <c r="D39" s="163"/>
      <c r="E39" s="164"/>
      <c r="F39" s="164"/>
    </row>
    <row r="40" spans="1:6" ht="21" customHeight="1">
      <c r="A40" s="170" t="s">
        <v>306</v>
      </c>
      <c r="B40" s="161" t="s">
        <v>1</v>
      </c>
      <c r="C40" s="161" t="s">
        <v>2</v>
      </c>
      <c r="D40" s="161" t="s">
        <v>307</v>
      </c>
      <c r="E40" s="164"/>
      <c r="F40" s="164"/>
    </row>
    <row r="41" spans="1:6" ht="21" customHeight="1">
      <c r="A41" s="167">
        <v>1</v>
      </c>
      <c r="B41" s="169" t="s">
        <v>308</v>
      </c>
      <c r="C41" s="167" t="s">
        <v>309</v>
      </c>
      <c r="D41" s="163"/>
      <c r="E41" s="164"/>
      <c r="F41" s="164"/>
    </row>
    <row r="42" spans="1:6" ht="21" customHeight="1">
      <c r="A42" s="167">
        <v>2</v>
      </c>
      <c r="B42" s="169" t="s">
        <v>310</v>
      </c>
      <c r="C42" s="167" t="s">
        <v>309</v>
      </c>
      <c r="D42" s="163"/>
      <c r="E42" s="164"/>
      <c r="F42" s="164"/>
    </row>
    <row r="43" spans="1:6" ht="21" customHeight="1">
      <c r="A43" s="167">
        <v>3</v>
      </c>
      <c r="B43" s="169" t="s">
        <v>311</v>
      </c>
      <c r="C43" s="167" t="s">
        <v>312</v>
      </c>
      <c r="D43" s="163"/>
      <c r="E43" s="164"/>
      <c r="F43" s="164"/>
    </row>
    <row r="44" spans="1:6" ht="21" customHeight="1">
      <c r="A44" s="167">
        <v>4</v>
      </c>
      <c r="B44" s="169" t="s">
        <v>313</v>
      </c>
      <c r="C44" s="167" t="s">
        <v>314</v>
      </c>
      <c r="D44" s="163"/>
      <c r="E44" s="164"/>
      <c r="F44" s="164"/>
    </row>
    <row r="45" spans="1:6" ht="21" customHeight="1">
      <c r="A45" s="167">
        <v>5</v>
      </c>
      <c r="B45" s="169" t="s">
        <v>315</v>
      </c>
      <c r="C45" s="167" t="s">
        <v>314</v>
      </c>
      <c r="D45" s="163"/>
      <c r="E45" s="164"/>
      <c r="F45" s="164"/>
    </row>
    <row r="46" spans="1:6" ht="21" customHeight="1">
      <c r="A46" s="167">
        <v>6</v>
      </c>
      <c r="B46" s="169" t="s">
        <v>316</v>
      </c>
      <c r="C46" s="167" t="s">
        <v>317</v>
      </c>
      <c r="D46" s="163"/>
      <c r="E46" s="164"/>
      <c r="F46" s="164"/>
    </row>
    <row r="47" spans="1:6" ht="21" customHeight="1">
      <c r="A47" s="167">
        <v>7</v>
      </c>
      <c r="B47" s="169" t="s">
        <v>318</v>
      </c>
      <c r="C47" s="167" t="s">
        <v>319</v>
      </c>
      <c r="D47" s="163"/>
      <c r="E47" s="164"/>
      <c r="F47" s="164"/>
    </row>
    <row r="48" spans="1:6" ht="21" customHeight="1">
      <c r="A48" s="167">
        <v>8</v>
      </c>
      <c r="B48" s="169" t="s">
        <v>320</v>
      </c>
      <c r="C48" s="167" t="s">
        <v>319</v>
      </c>
      <c r="D48" s="163"/>
      <c r="E48" s="164"/>
      <c r="F48" s="164"/>
    </row>
    <row r="49" spans="1:6" ht="21" customHeight="1">
      <c r="A49" s="167">
        <v>9</v>
      </c>
      <c r="B49" s="169" t="s">
        <v>321</v>
      </c>
      <c r="C49" s="167" t="s">
        <v>322</v>
      </c>
      <c r="D49" s="163"/>
      <c r="E49" s="164"/>
      <c r="F49" s="164"/>
    </row>
    <row r="50" spans="1:6" ht="21" customHeight="1">
      <c r="A50" s="167">
        <v>10</v>
      </c>
      <c r="B50" s="169" t="s">
        <v>321</v>
      </c>
      <c r="C50" s="167" t="s">
        <v>323</v>
      </c>
      <c r="D50" s="163"/>
      <c r="E50" s="164"/>
      <c r="F50" s="164"/>
    </row>
    <row r="51" spans="1:6" ht="21" customHeight="1">
      <c r="A51" s="167">
        <v>11</v>
      </c>
      <c r="B51" s="169" t="s">
        <v>321</v>
      </c>
      <c r="C51" s="167" t="s">
        <v>324</v>
      </c>
      <c r="D51" s="163"/>
      <c r="E51" s="164"/>
      <c r="F51" s="164"/>
    </row>
    <row r="52" spans="1:6" ht="21.75" customHeight="1">
      <c r="A52" s="167">
        <v>12</v>
      </c>
      <c r="B52" s="169" t="s">
        <v>325</v>
      </c>
      <c r="C52" s="167" t="s">
        <v>326</v>
      </c>
      <c r="D52" s="163"/>
      <c r="E52" s="164"/>
      <c r="F52" s="164"/>
    </row>
    <row r="53" spans="1:6" ht="125.25" customHeight="1">
      <c r="A53" s="167">
        <v>13</v>
      </c>
      <c r="B53" s="173" t="s">
        <v>327</v>
      </c>
      <c r="C53" s="166" t="s">
        <v>328</v>
      </c>
      <c r="D53" s="166"/>
      <c r="E53" s="164"/>
      <c r="F53" s="164"/>
    </row>
    <row r="54" spans="1:6" ht="109.5" customHeight="1">
      <c r="A54" s="167">
        <v>14</v>
      </c>
      <c r="B54" s="174" t="s">
        <v>329</v>
      </c>
      <c r="C54" s="173" t="s">
        <v>330</v>
      </c>
      <c r="D54" s="166"/>
      <c r="E54" s="164"/>
      <c r="F54" s="164"/>
    </row>
    <row r="55" spans="1:6" ht="100.5" customHeight="1">
      <c r="A55" s="167">
        <v>15</v>
      </c>
      <c r="B55" s="173" t="s">
        <v>331</v>
      </c>
      <c r="C55" s="173" t="s">
        <v>332</v>
      </c>
      <c r="D55" s="166"/>
      <c r="E55" s="164"/>
      <c r="F55" s="164"/>
    </row>
    <row r="56" spans="1:6" ht="90" customHeight="1">
      <c r="A56" s="167">
        <v>16</v>
      </c>
      <c r="B56" s="166" t="s">
        <v>333</v>
      </c>
      <c r="C56" s="166" t="s">
        <v>334</v>
      </c>
      <c r="D56" s="166"/>
      <c r="E56" s="164"/>
      <c r="F56" s="164"/>
    </row>
    <row r="57" spans="1:6" ht="99" customHeight="1">
      <c r="A57" s="167">
        <v>17</v>
      </c>
      <c r="B57" s="166" t="s">
        <v>335</v>
      </c>
      <c r="C57" s="166" t="s">
        <v>330</v>
      </c>
      <c r="D57" s="166"/>
      <c r="E57" s="164"/>
      <c r="F57" s="164"/>
    </row>
    <row r="58" spans="1:6" ht="74.25" customHeight="1">
      <c r="A58" s="167">
        <v>18</v>
      </c>
      <c r="B58" s="166" t="s">
        <v>336</v>
      </c>
      <c r="C58" s="166" t="s">
        <v>337</v>
      </c>
      <c r="D58" s="166"/>
      <c r="E58" s="164"/>
      <c r="F58" s="164"/>
    </row>
    <row r="59" spans="1:6" ht="102" customHeight="1">
      <c r="A59" s="167">
        <v>19</v>
      </c>
      <c r="B59" s="166" t="s">
        <v>338</v>
      </c>
      <c r="C59" s="166" t="s">
        <v>339</v>
      </c>
      <c r="D59" s="166"/>
      <c r="E59" s="164"/>
      <c r="F59" s="164"/>
    </row>
    <row r="60" spans="1:6" ht="102" customHeight="1">
      <c r="A60" s="167">
        <v>20</v>
      </c>
      <c r="B60" s="166" t="s">
        <v>340</v>
      </c>
      <c r="C60" s="166" t="s">
        <v>341</v>
      </c>
      <c r="D60" s="166"/>
      <c r="E60" s="164"/>
      <c r="F60" s="164"/>
    </row>
    <row r="61" spans="1:6" ht="102" customHeight="1">
      <c r="A61" s="167">
        <v>21</v>
      </c>
      <c r="B61" s="166" t="s">
        <v>342</v>
      </c>
      <c r="C61" s="166" t="s">
        <v>332</v>
      </c>
      <c r="D61" s="166"/>
      <c r="E61" s="164"/>
      <c r="F61" s="164"/>
    </row>
    <row r="62" spans="1:6" ht="132.75" customHeight="1">
      <c r="A62" s="167">
        <v>22</v>
      </c>
      <c r="B62" s="166" t="s">
        <v>343</v>
      </c>
      <c r="C62" s="175" t="s">
        <v>344</v>
      </c>
      <c r="D62" s="166"/>
      <c r="E62" s="164"/>
      <c r="F62" s="164"/>
    </row>
    <row r="63" spans="1:6" ht="21" customHeight="1">
      <c r="A63" s="164"/>
      <c r="B63" s="164"/>
      <c r="C63" s="172"/>
      <c r="D63" s="172"/>
      <c r="E63" s="164"/>
      <c r="F63" s="164"/>
    </row>
    <row r="64" spans="1:6" ht="21" customHeight="1">
      <c r="A64" s="166"/>
      <c r="B64" s="170" t="s">
        <v>287</v>
      </c>
      <c r="C64" s="161" t="s">
        <v>345</v>
      </c>
      <c r="D64" s="163"/>
      <c r="E64" s="166"/>
      <c r="F64" s="166"/>
    </row>
    <row r="65" spans="1:6" ht="21" customHeight="1">
      <c r="A65" s="170" t="s">
        <v>306</v>
      </c>
      <c r="B65" s="161" t="s">
        <v>346</v>
      </c>
      <c r="C65" s="161" t="s">
        <v>347</v>
      </c>
      <c r="D65" s="161" t="s">
        <v>2</v>
      </c>
      <c r="E65" s="161" t="s">
        <v>3</v>
      </c>
      <c r="F65" s="161" t="s">
        <v>348</v>
      </c>
    </row>
    <row r="66" spans="1:6" ht="130.5" customHeight="1">
      <c r="A66" s="163">
        <v>1</v>
      </c>
      <c r="B66" s="171" t="s">
        <v>288</v>
      </c>
      <c r="C66" s="163" t="s">
        <v>349</v>
      </c>
      <c r="D66" s="163" t="s">
        <v>350</v>
      </c>
      <c r="E66" s="171" t="s">
        <v>351</v>
      </c>
      <c r="F66" s="171" t="s">
        <v>352</v>
      </c>
    </row>
    <row r="67" spans="1:6" ht="63">
      <c r="A67" s="163">
        <v>2</v>
      </c>
      <c r="B67" s="171" t="s">
        <v>353</v>
      </c>
      <c r="C67" s="163" t="s">
        <v>354</v>
      </c>
      <c r="D67" s="163" t="s">
        <v>355</v>
      </c>
      <c r="E67" s="171" t="s">
        <v>356</v>
      </c>
      <c r="F67" s="171" t="s">
        <v>357</v>
      </c>
    </row>
    <row r="68" spans="1:6" ht="15.75">
      <c r="A68" s="276">
        <v>3</v>
      </c>
      <c r="B68" s="276" t="s">
        <v>358</v>
      </c>
      <c r="C68" s="163" t="s">
        <v>359</v>
      </c>
      <c r="D68" s="276" t="s">
        <v>360</v>
      </c>
      <c r="E68" s="176"/>
      <c r="F68" s="279" t="s">
        <v>361</v>
      </c>
    </row>
    <row r="69" spans="1:6" ht="15.75">
      <c r="A69" s="277"/>
      <c r="B69" s="277"/>
      <c r="C69" s="163" t="s">
        <v>362</v>
      </c>
      <c r="D69" s="277"/>
      <c r="E69" s="177" t="s">
        <v>363</v>
      </c>
      <c r="F69" s="280"/>
    </row>
    <row r="70" spans="1:6" ht="15.75">
      <c r="A70" s="277"/>
      <c r="B70" s="277"/>
      <c r="C70" s="163" t="s">
        <v>364</v>
      </c>
      <c r="D70" s="277"/>
      <c r="E70" s="178"/>
      <c r="F70" s="280"/>
    </row>
    <row r="71" spans="1:6" ht="15.75">
      <c r="A71" s="277"/>
      <c r="B71" s="277"/>
      <c r="C71" s="163" t="s">
        <v>365</v>
      </c>
      <c r="D71" s="277"/>
      <c r="E71" s="178"/>
      <c r="F71" s="280"/>
    </row>
    <row r="72" spans="1:6" ht="15.75">
      <c r="A72" s="277"/>
      <c r="B72" s="277"/>
      <c r="C72" s="163" t="s">
        <v>366</v>
      </c>
      <c r="D72" s="277"/>
      <c r="E72" s="178"/>
      <c r="F72" s="280"/>
    </row>
    <row r="73" spans="1:6" ht="15.75">
      <c r="A73" s="278"/>
      <c r="B73" s="278"/>
      <c r="C73" s="163" t="s">
        <v>367</v>
      </c>
      <c r="D73" s="278"/>
      <c r="E73" s="179"/>
      <c r="F73" s="281"/>
    </row>
    <row r="74" spans="1:6" ht="31.5">
      <c r="A74" s="180">
        <v>4</v>
      </c>
      <c r="B74" s="180" t="s">
        <v>368</v>
      </c>
      <c r="C74" s="163" t="s">
        <v>369</v>
      </c>
      <c r="D74" s="180" t="s">
        <v>360</v>
      </c>
      <c r="E74" s="180" t="s">
        <v>370</v>
      </c>
      <c r="F74" s="181" t="s">
        <v>371</v>
      </c>
    </row>
    <row r="75" spans="1:6" ht="63">
      <c r="A75" s="163">
        <v>5</v>
      </c>
      <c r="B75" s="166" t="s">
        <v>372</v>
      </c>
      <c r="C75" s="163" t="s">
        <v>373</v>
      </c>
      <c r="D75" s="163" t="s">
        <v>350</v>
      </c>
      <c r="E75" s="171" t="s">
        <v>374</v>
      </c>
      <c r="F75" s="171" t="s">
        <v>375</v>
      </c>
    </row>
  </sheetData>
  <mergeCells count="8">
    <mergeCell ref="A1:F1"/>
    <mergeCell ref="A2:F2"/>
    <mergeCell ref="A3:F3"/>
    <mergeCell ref="B9:D9"/>
    <mergeCell ref="A68:A73"/>
    <mergeCell ref="B68:B73"/>
    <mergeCell ref="D68:D73"/>
    <mergeCell ref="F68:F73"/>
  </mergeCells>
  <pageMargins left="0.31496062992125984" right="0" top="0.35433070866141736" bottom="0.1574803149606299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MPR 1.3_Project under progress</vt:lpstr>
      <vt:lpstr>Sheet1</vt:lpstr>
      <vt:lpstr>MPR 1.4_KSDC</vt:lpstr>
      <vt:lpstr>MPR 3.1 CPCB</vt:lpstr>
      <vt:lpstr>MPR 3.2_Regulatory Cell</vt:lpstr>
      <vt:lpstr>MPR 4.1_E-file status</vt:lpstr>
      <vt:lpstr>MPR 5.2_GKC</vt:lpstr>
      <vt:lpstr>MPR 5.3-Prayag status</vt:lpstr>
      <vt:lpstr>MPR 5.4-Jan Ganga Vertical</vt:lpstr>
      <vt:lpstr>MPR 5.5 RCA</vt:lpstr>
      <vt:lpstr>COE-IT BHU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2026-02-05T08:47:31Z</dcterms:modified>
</cp:coreProperties>
</file>